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6" i="1" l="1"/>
  <c r="A5" i="1" l="1"/>
  <c r="A6" i="1"/>
  <c r="A7" i="1"/>
  <c r="A8" i="1"/>
  <c r="A9" i="1"/>
  <c r="A10" i="1"/>
  <c r="A11" i="1" s="1"/>
  <c r="A12" i="1" s="1"/>
  <c r="A13" i="1" s="1"/>
  <c r="A14" i="1" s="1"/>
  <c r="A4" i="1"/>
</calcChain>
</file>

<file path=xl/sharedStrings.xml><?xml version="1.0" encoding="utf-8"?>
<sst xmlns="http://schemas.openxmlformats.org/spreadsheetml/2006/main" count="75" uniqueCount="61">
  <si>
    <t>CODIGO FASECOLDA</t>
  </si>
  <si>
    <t>PLACA</t>
  </si>
  <si>
    <t>MARCA</t>
  </si>
  <si>
    <t>CLASE</t>
  </si>
  <si>
    <t>MODELO</t>
  </si>
  <si>
    <t>MOTOR</t>
  </si>
  <si>
    <t>CHASIS</t>
  </si>
  <si>
    <t>OHK-878</t>
  </si>
  <si>
    <t>CHEVROLET</t>
  </si>
  <si>
    <t>CARROTANQUE</t>
  </si>
  <si>
    <t>6HE1416257</t>
  </si>
  <si>
    <t>9GDFTR32XAB007527</t>
  </si>
  <si>
    <t>OHK-876</t>
  </si>
  <si>
    <t>6HE1416503</t>
  </si>
  <si>
    <t>PGDFVR321BB00736</t>
  </si>
  <si>
    <t>OHK862</t>
  </si>
  <si>
    <t>LUV DMAX</t>
  </si>
  <si>
    <t>8LBETF3EA0046706</t>
  </si>
  <si>
    <t>OHK-861</t>
  </si>
  <si>
    <t>TOYOTA</t>
  </si>
  <si>
    <t>FORTUNER</t>
  </si>
  <si>
    <t>1KD7571715</t>
  </si>
  <si>
    <t>MROY59GX90074711</t>
  </si>
  <si>
    <t>OHK-882</t>
  </si>
  <si>
    <t>VITARA</t>
  </si>
  <si>
    <t>G16B713466</t>
  </si>
  <si>
    <t>8LDBSE44390010801</t>
  </si>
  <si>
    <t>OHK-877</t>
  </si>
  <si>
    <t>G16B713344</t>
  </si>
  <si>
    <t>8LDBSE44090010710</t>
  </si>
  <si>
    <t>OHK-885</t>
  </si>
  <si>
    <t>G16B712440</t>
  </si>
  <si>
    <t>8LDBSE44290010630</t>
  </si>
  <si>
    <t>OHK-884</t>
  </si>
  <si>
    <t>G16B713462</t>
  </si>
  <si>
    <t>8LDBSE44990010804</t>
  </si>
  <si>
    <t>TOTAL</t>
  </si>
  <si>
    <t>ODR-555</t>
  </si>
  <si>
    <t>INTERNATIONAL</t>
  </si>
  <si>
    <t>ESPECIAL</t>
  </si>
  <si>
    <t>531HM2U1608327</t>
  </si>
  <si>
    <t>3HTWGADTXEN027241</t>
  </si>
  <si>
    <t>OFK-626</t>
  </si>
  <si>
    <t>6HK1657255</t>
  </si>
  <si>
    <t>9GDFVR347FB004281</t>
  </si>
  <si>
    <t>TANQUE</t>
  </si>
  <si>
    <t>OHK-914</t>
  </si>
  <si>
    <t>FVR</t>
  </si>
  <si>
    <t>6HK1674366</t>
  </si>
  <si>
    <t>9GDFVR348GB025173</t>
  </si>
  <si>
    <t>OHK-915</t>
  </si>
  <si>
    <t>6HK1674756</t>
  </si>
  <si>
    <t>9GDFVR346GB025186</t>
  </si>
  <si>
    <t>RELACION PARQUE AUTOMOTOR EMPRESAS PUBLICAS DE CUNDINAMARCA</t>
  </si>
  <si>
    <t>N.</t>
  </si>
  <si>
    <t>VALOR ASEGURADO GUIA 238 JUNIO 2016</t>
  </si>
  <si>
    <t>ODT-267</t>
  </si>
  <si>
    <t>HINO</t>
  </si>
  <si>
    <t>FCC9JTTA</t>
  </si>
  <si>
    <t>JO5ETY11283</t>
  </si>
  <si>
    <t>9F3FC9JJTGXX10525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</si>
</sst>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_ &quot;$&quot;\ * #,##0.00_ ;_ &quot;$&quot;\ * \-#,##0.00_ ;_ &quot;$&quot;\ * &quot;-&quot;??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2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2" fillId="0" borderId="14" xfId="0" applyNumberFormat="1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4" xfId="0" applyBorder="1"/>
    <xf numFmtId="0" fontId="1" fillId="0" borderId="14" xfId="0" applyNumberFormat="1" applyFont="1" applyFill="1" applyBorder="1" applyAlignment="1" applyProtection="1">
      <alignment horizontal="center" vertical="center"/>
    </xf>
    <xf numFmtId="0" fontId="17" fillId="0" borderId="16" xfId="0" applyNumberFormat="1" applyFont="1" applyFill="1" applyBorder="1" applyAlignment="1" applyProtection="1"/>
    <xf numFmtId="3" fontId="17" fillId="0" borderId="17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1" fillId="0" borderId="15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</cellXfs>
  <cellStyles count="77">
    <cellStyle name="_Anexo __  RCSP Condiciones Obligatorias" xfId="2"/>
    <cellStyle name="_Anexo __ Autos Condiciones Obligatorias" xfId="3"/>
    <cellStyle name="_Anexo __ Manejo Condiciones Obligatorias" xfId="4"/>
    <cellStyle name="_Anexo 1 Habilitantes" xfId="5"/>
    <cellStyle name="_Anexo 2 Condiciones Obligatorias" xfId="6"/>
    <cellStyle name="_Formato slips estándar" xfId="7"/>
    <cellStyle name="_Formato slips estándar_Adenda Grupo 2 COMP MC" xfId="8"/>
    <cellStyle name="_Formato slips estándar_Adenda Grupo 2 COMP MCano" xfId="9"/>
    <cellStyle name="_Formato slips estándar_Condiciones Complementarias TRDM" xfId="10"/>
    <cellStyle name="_Formato slips estándar_Condiciones Complementarias V7-1-10" xfId="11"/>
    <cellStyle name="_Formato slips estándar_SlipTecnico Grupo EEB - D&amp;O 6ene10" xfId="12"/>
    <cellStyle name="_Grupo 1 COMPL. V Adenda F" xfId="13"/>
    <cellStyle name="_Slip habilitantes DM (Secretaría)" xfId="14"/>
    <cellStyle name="_Slip habilitantes DM (Secretaría)_Adenda Grupo 2 COMP MC" xfId="15"/>
    <cellStyle name="_Slip habilitantes DM (Secretaría)_Adenda Grupo 2 COMP MCano" xfId="16"/>
    <cellStyle name="_Slip habilitantes DM (Secretaría)_Condiciones Complementarias TRDM" xfId="17"/>
    <cellStyle name="_Slip habilitantes DM (Secretaría)_Condiciones Complementarias V7-1-10" xfId="18"/>
    <cellStyle name="_Slip habilitantes DM (Secretaría)_SlipTecnico Grupo EEB - D&amp;O 6ene10" xfId="19"/>
    <cellStyle name="_SLIP RCSP NUEVAS CONDICIONES" xfId="20"/>
    <cellStyle name="_SLIP RCSP NUEVAS CONDICIONES_Adenda Grupo 2 COMP MC" xfId="21"/>
    <cellStyle name="_SLIP RCSP NUEVAS CONDICIONES_Adenda Grupo 2 COMP MCano" xfId="22"/>
    <cellStyle name="_SLIP RCSP NUEVAS CONDICIONES_Condiciones Complementarias TRDM" xfId="23"/>
    <cellStyle name="_SLIP RCSP NUEVAS CONDICIONES_Condiciones Complementarias V7-1-10" xfId="24"/>
    <cellStyle name="_SLIP RCSP NUEVAS CONDICIONES_SlipTecnico Grupo EEB - D&amp;O 6ene10" xfId="25"/>
    <cellStyle name="_Slips RCSP (habilitantes) Secretaría" xfId="26"/>
    <cellStyle name="_Slips RCSP (habilitantes) Secretaría_Adenda Grupo 2 COMP MC" xfId="27"/>
    <cellStyle name="_Slips RCSP (habilitantes) Secretaría_Adenda Grupo 2 COMP MCano" xfId="28"/>
    <cellStyle name="_Slips RCSP (habilitantes) Secretaría_Condiciones Complementarias TRDM" xfId="29"/>
    <cellStyle name="_Slips RCSP (habilitantes) Secretaría_Condiciones Complementarias V7-1-10" xfId="30"/>
    <cellStyle name="_Slips RCSP (habilitantes) Secretaría_SlipTecnico Grupo EEB - D&amp;O 6ene10" xfId="31"/>
    <cellStyle name="_Terminos Solicitados.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stilo 1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Moneda 2" xfId="70"/>
    <cellStyle name="Normal" xfId="0" builtinId="0"/>
    <cellStyle name="Normal 2" xfId="1"/>
    <cellStyle name="Normal 2 2" xfId="71"/>
    <cellStyle name="Normal 3" xfId="76"/>
    <cellStyle name="Note" xfId="72"/>
    <cellStyle name="Output" xfId="73"/>
    <cellStyle name="Title" xfId="74"/>
    <cellStyle name="Warning Text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20" sqref="H20"/>
    </sheetView>
  </sheetViews>
  <sheetFormatPr baseColWidth="10" defaultRowHeight="15" x14ac:dyDescent="0.25"/>
  <cols>
    <col min="1" max="1" width="6.85546875" customWidth="1"/>
    <col min="2" max="2" width="20.42578125" bestFit="1" customWidth="1"/>
    <col min="3" max="3" width="10.28515625" customWidth="1"/>
    <col min="4" max="4" width="15.42578125" bestFit="1" customWidth="1"/>
    <col min="5" max="5" width="14.5703125" bestFit="1" customWidth="1"/>
    <col min="7" max="7" width="16.42578125" bestFit="1" customWidth="1"/>
    <col min="8" max="8" width="20.7109375" bestFit="1" customWidth="1"/>
    <col min="9" max="9" width="19.85546875" bestFit="1" customWidth="1"/>
  </cols>
  <sheetData>
    <row r="1" spans="1:9" ht="27" customHeight="1" thickBot="1" x14ac:dyDescent="0.3">
      <c r="A1" s="19" t="s">
        <v>53</v>
      </c>
      <c r="B1" s="20"/>
      <c r="C1" s="20"/>
      <c r="D1" s="20"/>
      <c r="E1" s="20"/>
      <c r="F1" s="20"/>
      <c r="G1" s="20"/>
      <c r="H1" s="20"/>
      <c r="I1" s="21"/>
    </row>
    <row r="2" spans="1:9" ht="38.25" x14ac:dyDescent="0.25">
      <c r="A2" s="10" t="s">
        <v>54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55</v>
      </c>
    </row>
    <row r="3" spans="1:9" x14ac:dyDescent="0.25">
      <c r="A3" s="7">
        <v>1</v>
      </c>
      <c r="B3" s="2">
        <v>1604063</v>
      </c>
      <c r="C3" s="3" t="s">
        <v>7</v>
      </c>
      <c r="D3" s="3" t="s">
        <v>8</v>
      </c>
      <c r="E3" s="3" t="s">
        <v>9</v>
      </c>
      <c r="F3" s="2">
        <v>2010</v>
      </c>
      <c r="G3" s="3" t="s">
        <v>10</v>
      </c>
      <c r="H3" s="3" t="s">
        <v>11</v>
      </c>
      <c r="I3" s="4">
        <v>101000000</v>
      </c>
    </row>
    <row r="4" spans="1:9" x14ac:dyDescent="0.25">
      <c r="A4" s="7">
        <f>1+A3</f>
        <v>2</v>
      </c>
      <c r="B4" s="2">
        <v>1604064</v>
      </c>
      <c r="C4" s="3" t="s">
        <v>12</v>
      </c>
      <c r="D4" s="3" t="s">
        <v>8</v>
      </c>
      <c r="E4" s="3" t="s">
        <v>9</v>
      </c>
      <c r="F4" s="2">
        <v>2010</v>
      </c>
      <c r="G4" s="3" t="s">
        <v>13</v>
      </c>
      <c r="H4" s="3" t="s">
        <v>14</v>
      </c>
      <c r="I4" s="4">
        <v>105000000</v>
      </c>
    </row>
    <row r="5" spans="1:9" x14ac:dyDescent="0.25">
      <c r="A5" s="7">
        <f t="shared" ref="A5:A14" si="0">1+A4</f>
        <v>3</v>
      </c>
      <c r="B5" s="2">
        <v>1621088</v>
      </c>
      <c r="C5" s="3" t="s">
        <v>15</v>
      </c>
      <c r="D5" s="3" t="s">
        <v>8</v>
      </c>
      <c r="E5" s="3" t="s">
        <v>16</v>
      </c>
      <c r="F5" s="2">
        <v>2010</v>
      </c>
      <c r="G5" s="2">
        <v>868180</v>
      </c>
      <c r="H5" s="3" t="s">
        <v>17</v>
      </c>
      <c r="I5" s="4">
        <v>41900000</v>
      </c>
    </row>
    <row r="6" spans="1:9" x14ac:dyDescent="0.25">
      <c r="A6" s="7">
        <f t="shared" si="0"/>
        <v>4</v>
      </c>
      <c r="B6" s="2">
        <v>9008118</v>
      </c>
      <c r="C6" s="3" t="s">
        <v>18</v>
      </c>
      <c r="D6" s="3" t="s">
        <v>19</v>
      </c>
      <c r="E6" s="3" t="s">
        <v>20</v>
      </c>
      <c r="F6" s="2">
        <v>2009</v>
      </c>
      <c r="G6" s="3" t="s">
        <v>21</v>
      </c>
      <c r="H6" s="3" t="s">
        <v>22</v>
      </c>
      <c r="I6" s="4">
        <v>70900000</v>
      </c>
    </row>
    <row r="7" spans="1:9" x14ac:dyDescent="0.25">
      <c r="A7" s="7">
        <f t="shared" si="0"/>
        <v>5</v>
      </c>
      <c r="B7" s="2">
        <v>1608012</v>
      </c>
      <c r="C7" s="3" t="s">
        <v>23</v>
      </c>
      <c r="D7" s="3" t="s">
        <v>8</v>
      </c>
      <c r="E7" s="3" t="s">
        <v>24</v>
      </c>
      <c r="F7" s="2">
        <v>2009</v>
      </c>
      <c r="G7" s="3" t="s">
        <v>25</v>
      </c>
      <c r="H7" s="3" t="s">
        <v>26</v>
      </c>
      <c r="I7" s="4">
        <v>21400000</v>
      </c>
    </row>
    <row r="8" spans="1:9" x14ac:dyDescent="0.25">
      <c r="A8" s="7">
        <f t="shared" si="0"/>
        <v>6</v>
      </c>
      <c r="B8" s="2">
        <v>1608012</v>
      </c>
      <c r="C8" s="3" t="s">
        <v>27</v>
      </c>
      <c r="D8" s="3" t="s">
        <v>8</v>
      </c>
      <c r="E8" s="3" t="s">
        <v>24</v>
      </c>
      <c r="F8" s="2">
        <v>2009</v>
      </c>
      <c r="G8" s="3" t="s">
        <v>28</v>
      </c>
      <c r="H8" s="3" t="s">
        <v>29</v>
      </c>
      <c r="I8" s="4">
        <v>21400000</v>
      </c>
    </row>
    <row r="9" spans="1:9" x14ac:dyDescent="0.25">
      <c r="A9" s="7">
        <f t="shared" si="0"/>
        <v>7</v>
      </c>
      <c r="B9" s="2">
        <v>1608012</v>
      </c>
      <c r="C9" s="3" t="s">
        <v>30</v>
      </c>
      <c r="D9" s="3" t="s">
        <v>8</v>
      </c>
      <c r="E9" s="3" t="s">
        <v>24</v>
      </c>
      <c r="F9" s="2">
        <v>2009</v>
      </c>
      <c r="G9" s="3" t="s">
        <v>31</v>
      </c>
      <c r="H9" s="3" t="s">
        <v>32</v>
      </c>
      <c r="I9" s="4">
        <v>21400000</v>
      </c>
    </row>
    <row r="10" spans="1:9" x14ac:dyDescent="0.25">
      <c r="A10" s="7">
        <f t="shared" si="0"/>
        <v>8</v>
      </c>
      <c r="B10" s="2">
        <v>1608012</v>
      </c>
      <c r="C10" s="3" t="s">
        <v>33</v>
      </c>
      <c r="D10" s="3" t="s">
        <v>8</v>
      </c>
      <c r="E10" s="3" t="s">
        <v>24</v>
      </c>
      <c r="F10" s="2">
        <v>2009</v>
      </c>
      <c r="G10" s="3" t="s">
        <v>34</v>
      </c>
      <c r="H10" s="3" t="s">
        <v>35</v>
      </c>
      <c r="I10" s="4">
        <v>21400000</v>
      </c>
    </row>
    <row r="11" spans="1:9" x14ac:dyDescent="0.25">
      <c r="A11" s="7">
        <f t="shared" si="0"/>
        <v>9</v>
      </c>
      <c r="B11" s="2">
        <v>1610063</v>
      </c>
      <c r="C11" s="3" t="s">
        <v>42</v>
      </c>
      <c r="D11" s="3" t="s">
        <v>8</v>
      </c>
      <c r="E11" s="3" t="s">
        <v>45</v>
      </c>
      <c r="F11" s="2">
        <v>2015</v>
      </c>
      <c r="G11" s="3" t="s">
        <v>43</v>
      </c>
      <c r="H11" s="3" t="s">
        <v>44</v>
      </c>
      <c r="I11" s="4">
        <v>174600000</v>
      </c>
    </row>
    <row r="12" spans="1:9" x14ac:dyDescent="0.25">
      <c r="A12" s="7">
        <f t="shared" si="0"/>
        <v>10</v>
      </c>
      <c r="B12" s="2">
        <v>3611094</v>
      </c>
      <c r="C12" s="3" t="s">
        <v>37</v>
      </c>
      <c r="D12" s="3" t="s">
        <v>38</v>
      </c>
      <c r="E12" s="3" t="s">
        <v>39</v>
      </c>
      <c r="F12" s="2">
        <v>2014</v>
      </c>
      <c r="G12" s="3" t="s">
        <v>40</v>
      </c>
      <c r="H12" s="3" t="s">
        <v>41</v>
      </c>
      <c r="I12" s="4">
        <v>164300000</v>
      </c>
    </row>
    <row r="13" spans="1:9" x14ac:dyDescent="0.25">
      <c r="A13" s="7">
        <f t="shared" si="0"/>
        <v>11</v>
      </c>
      <c r="B13" s="2">
        <v>1610049</v>
      </c>
      <c r="C13" s="3" t="s">
        <v>46</v>
      </c>
      <c r="D13" s="3" t="s">
        <v>8</v>
      </c>
      <c r="E13" s="3" t="s">
        <v>47</v>
      </c>
      <c r="F13" s="2">
        <v>2016</v>
      </c>
      <c r="G13" s="3" t="s">
        <v>48</v>
      </c>
      <c r="H13" s="3" t="s">
        <v>49</v>
      </c>
      <c r="I13" s="4">
        <v>321000000</v>
      </c>
    </row>
    <row r="14" spans="1:9" x14ac:dyDescent="0.25">
      <c r="A14" s="11">
        <f t="shared" si="0"/>
        <v>12</v>
      </c>
      <c r="B14" s="12">
        <v>1610049</v>
      </c>
      <c r="C14" s="8" t="s">
        <v>50</v>
      </c>
      <c r="D14" s="8" t="s">
        <v>8</v>
      </c>
      <c r="E14" s="8" t="s">
        <v>47</v>
      </c>
      <c r="F14" s="12">
        <v>2016</v>
      </c>
      <c r="G14" s="8" t="s">
        <v>51</v>
      </c>
      <c r="H14" s="8" t="s">
        <v>52</v>
      </c>
      <c r="I14" s="9">
        <v>321000000</v>
      </c>
    </row>
    <row r="15" spans="1:9" x14ac:dyDescent="0.25">
      <c r="A15" s="15">
        <v>13</v>
      </c>
      <c r="B15" s="16">
        <v>3712124</v>
      </c>
      <c r="C15" s="17" t="s">
        <v>56</v>
      </c>
      <c r="D15" s="17" t="s">
        <v>57</v>
      </c>
      <c r="E15" s="17" t="s">
        <v>58</v>
      </c>
      <c r="F15" s="16">
        <v>2016</v>
      </c>
      <c r="G15" s="17" t="s">
        <v>59</v>
      </c>
      <c r="H15" s="17" t="s">
        <v>60</v>
      </c>
      <c r="I15" s="18">
        <v>229680000</v>
      </c>
    </row>
    <row r="16" spans="1:9" ht="15.75" thickBot="1" x14ac:dyDescent="0.3">
      <c r="B16" s="1"/>
      <c r="C16" s="1"/>
      <c r="D16" s="1"/>
      <c r="E16" s="1"/>
      <c r="F16" s="1"/>
      <c r="G16" s="1"/>
      <c r="H16" s="13" t="s">
        <v>36</v>
      </c>
      <c r="I16" s="14">
        <f>SUM(I3:I15)</f>
        <v>1614980000</v>
      </c>
    </row>
  </sheetData>
  <mergeCells count="1">
    <mergeCell ref="A1:I1"/>
  </mergeCells>
  <pageMargins left="0" right="0" top="0.74803149606299213" bottom="0.74803149606299213" header="0.31496062992125984" footer="0.31496062992125984"/>
  <pageSetup scale="9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Edinson Ochoa</cp:lastModifiedBy>
  <cp:lastPrinted>2016-05-16T15:06:24Z</cp:lastPrinted>
  <dcterms:created xsi:type="dcterms:W3CDTF">2015-05-13T14:01:51Z</dcterms:created>
  <dcterms:modified xsi:type="dcterms:W3CDTF">2016-09-22T12:47:22Z</dcterms:modified>
</cp:coreProperties>
</file>