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2024\CALIDAD\"/>
    </mc:Choice>
  </mc:AlternateContent>
  <xr:revisionPtr revIDLastSave="0" documentId="13_ncr:1_{C02EFBE1-F865-4FB3-9B99-8DC2D368A90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structivo" sheetId="6" r:id="rId1"/>
    <sheet name="Arqueo de caja menor" sheetId="5" r:id="rId2"/>
  </sheets>
  <definedNames>
    <definedName name="_xlnm._FilterDatabase" localSheetId="0" hidden="1">Instructivo!#REF!</definedName>
    <definedName name="ActualBeyond" localSheetId="0">PeriodInActual*(#REF!&gt;0)</definedName>
    <definedName name="ActualBeyond">PeriodInActual*(#REF!&gt;0)</definedName>
    <definedName name="_xlnm.Print_Area" localSheetId="1">'Arqueo de caja menor'!$A$1:$H$67</definedName>
    <definedName name="_xlnm.Print_Area" localSheetId="0">Instructivo!$B$1:$H$18</definedName>
    <definedName name="documentos">#REF!</definedName>
    <definedName name="estado">#REF!</definedName>
    <definedName name="estado1">#REF!</definedName>
    <definedName name="PercentComplete" localSheetId="0">PercentCompleteBeyond*PeriodInPlan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 localSheetId="0">PeriodInPlan*(#REF!&gt;0)</definedName>
    <definedName name="Plan">PeriodInPlan*(#REF!&gt;0)</definedName>
    <definedName name="procesos">#REF!</definedName>
    <definedName name="procesos1">#REF!</definedName>
    <definedName name="Real" localSheetId="0">(PeriodInActual*(#REF!&gt;0))*PeriodInPlan</definedName>
    <definedName name="Real">(PeriodInActual*(#REF!&gt;0))*PeriodInPlan</definedName>
    <definedName name="_xlnm.Print_Titles" localSheetId="1">'Arqueo de caja menor'!$2:$5</definedName>
    <definedName name="_xlnm.Print_Titles" localSheetId="0">Instructivo!$9:$10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5" l="1"/>
  <c r="H36" i="5"/>
  <c r="H18" i="5"/>
  <c r="H19" i="5"/>
  <c r="H20" i="5"/>
  <c r="H21" i="5"/>
  <c r="H17" i="5"/>
  <c r="H24" i="5" s="1"/>
  <c r="D18" i="5"/>
  <c r="D19" i="5"/>
  <c r="D20" i="5"/>
  <c r="D21" i="5"/>
  <c r="D22" i="5"/>
  <c r="D23" i="5"/>
  <c r="D17" i="5"/>
  <c r="D24" i="5" s="1"/>
  <c r="H48" i="5" l="1"/>
  <c r="D48" i="5"/>
  <c r="H49" i="5"/>
  <c r="D49" i="5"/>
  <c r="D50" i="5" s="1"/>
  <c r="H5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Luisa Fernanda Gonzalez Garzon</author>
  </authors>
  <commentList>
    <comment ref="B38" authorId="0" shapeId="0" xr:uid="{79A881F5-B67C-4A5A-8FF4-05FCAE35514B}">
      <text>
        <r>
          <rPr>
            <sz val="9"/>
            <color indexed="81"/>
            <rFont val="Tahoma"/>
            <family val="2"/>
          </rPr>
          <t>SON AQUELLOS QUE NO CUENTAN EN EL MOMENTO CON LA FACTURA DEL ESTABLECIMIENTO</t>
        </r>
      </text>
    </comment>
  </commentList>
</comments>
</file>

<file path=xl/sharedStrings.xml><?xml version="1.0" encoding="utf-8"?>
<sst xmlns="http://schemas.openxmlformats.org/spreadsheetml/2006/main" count="108" uniqueCount="81">
  <si>
    <t xml:space="preserve"> </t>
  </si>
  <si>
    <t>Billetes</t>
  </si>
  <si>
    <t>Monedas</t>
  </si>
  <si>
    <t>Denominación</t>
  </si>
  <si>
    <t>Cantidad</t>
  </si>
  <si>
    <t>Valor</t>
  </si>
  <si>
    <t>Rubro Presupuestal</t>
  </si>
  <si>
    <t>Pagado a</t>
  </si>
  <si>
    <t>Concepto</t>
  </si>
  <si>
    <t>Total Caja Menor</t>
  </si>
  <si>
    <t>Conteo de Efectivo  (1) + (2)</t>
  </si>
  <si>
    <t>Saldo según libros</t>
  </si>
  <si>
    <t>Total Arqueo de Caja</t>
  </si>
  <si>
    <t>Faltante</t>
  </si>
  <si>
    <t>Sobrante</t>
  </si>
  <si>
    <t>Observaciones</t>
  </si>
  <si>
    <t>EMPRESAS PÚBLICAS DE CUNDINAMARCA S.A. E.S.P.</t>
  </si>
  <si>
    <t>Delegado Direccion de Control Interno</t>
  </si>
  <si>
    <t>Revisión de Soportes (3)</t>
  </si>
  <si>
    <t>(+) Vales provisionales (4)</t>
  </si>
  <si>
    <t>Valor Total Fondo mensual</t>
  </si>
  <si>
    <t>Total Reembolsos</t>
  </si>
  <si>
    <t>(-) Vales provisionales (4)</t>
  </si>
  <si>
    <t>$</t>
  </si>
  <si>
    <t>#</t>
  </si>
  <si>
    <t>Diferencia:  $</t>
  </si>
  <si>
    <t>Ultimo cheque girado No. ______________________________ por valor de $_________________________ el _________________________</t>
  </si>
  <si>
    <t>Cheques en blanco : Del ___________________  al _______________________</t>
  </si>
  <si>
    <t>Nombre</t>
  </si>
  <si>
    <t xml:space="preserve"> ARQUEO DE CAJA MENOR</t>
  </si>
  <si>
    <t xml:space="preserve">Funcionario Responsable de la Caja Menor: </t>
  </si>
  <si>
    <r>
      <rPr>
        <b/>
        <sz val="12"/>
        <rFont val="Tahoma"/>
        <family val="2"/>
      </rPr>
      <t xml:space="preserve">
Cheques girados</t>
    </r>
    <r>
      <rPr>
        <sz val="12"/>
        <rFont val="Tahoma"/>
        <family val="2"/>
      </rPr>
      <t xml:space="preserve">: 
</t>
    </r>
  </si>
  <si>
    <t>(+) Vales Legalizados (3)</t>
  </si>
  <si>
    <t>(-) Vales Legalizados (3)</t>
  </si>
  <si>
    <t>Fecha del vale</t>
  </si>
  <si>
    <t xml:space="preserve">Funcionario Responsable de la Caja Menor </t>
  </si>
  <si>
    <t>Pág.</t>
  </si>
  <si>
    <t>Fecha:</t>
  </si>
  <si>
    <t>Ordenador del gasto:</t>
  </si>
  <si>
    <t>Dependencia:</t>
  </si>
  <si>
    <t>Acto Administrativo:</t>
  </si>
  <si>
    <t>Conteo del efectivo</t>
  </si>
  <si>
    <t>Total billetes (1)</t>
  </si>
  <si>
    <t>Total monedas (2)</t>
  </si>
  <si>
    <t>Vales legalizados</t>
  </si>
  <si>
    <t>Total vales legalizados  (XX)</t>
  </si>
  <si>
    <t>Vales provisionales (4)</t>
  </si>
  <si>
    <t>Total 6vales provisionales (XX)</t>
  </si>
  <si>
    <r>
      <t xml:space="preserve">El dinero en efectivo fue contado en presencia de ______________________________________ funcionario(a) responsable de manejo de la Caja Menor y se le devolvió a entera satisfacción a las </t>
    </r>
    <r>
      <rPr>
        <b/>
        <sz val="12"/>
        <color theme="1" tint="0.499984740745262"/>
        <rFont val="Tahoma"/>
        <family val="2"/>
      </rPr>
      <t>XX:XX</t>
    </r>
    <r>
      <rPr>
        <sz val="12"/>
        <rFont val="Tahoma"/>
        <family val="2"/>
      </rPr>
      <t xml:space="preserve"> (am o pm) del </t>
    </r>
    <r>
      <rPr>
        <b/>
        <sz val="12"/>
        <color theme="1" tint="0.499984740745262"/>
        <rFont val="Tahoma"/>
        <family val="2"/>
      </rPr>
      <t xml:space="preserve">DD </t>
    </r>
    <r>
      <rPr>
        <sz val="12"/>
        <rFont val="Tahoma"/>
        <family val="2"/>
      </rPr>
      <t xml:space="preserve">de </t>
    </r>
    <r>
      <rPr>
        <b/>
        <sz val="12"/>
        <color theme="1" tint="0.499984740745262"/>
        <rFont val="Tahoma"/>
        <family val="2"/>
      </rPr>
      <t>MM</t>
    </r>
    <r>
      <rPr>
        <sz val="12"/>
        <rFont val="Tahoma"/>
        <family val="2"/>
      </rPr>
      <t xml:space="preserve"> del </t>
    </r>
    <r>
      <rPr>
        <b/>
        <sz val="12"/>
        <color theme="1" tint="0.499984740745262"/>
        <rFont val="Tahoma"/>
        <family val="2"/>
      </rPr>
      <t>AAAA</t>
    </r>
  </si>
  <si>
    <t>Versión</t>
  </si>
  <si>
    <t>Fecha</t>
  </si>
  <si>
    <t>Descripción del cambio</t>
  </si>
  <si>
    <t>Responsable</t>
  </si>
  <si>
    <t>Cargo</t>
  </si>
  <si>
    <t>Proyectó</t>
  </si>
  <si>
    <t>Revisó</t>
  </si>
  <si>
    <t>Aprobó</t>
  </si>
  <si>
    <t>Nombre:</t>
  </si>
  <si>
    <t>Cargo:</t>
  </si>
  <si>
    <t>Subgerencia y/o Dirección:</t>
  </si>
  <si>
    <t>Control de cambios</t>
  </si>
  <si>
    <t>Ítem</t>
  </si>
  <si>
    <t xml:space="preserve">Descripción </t>
  </si>
  <si>
    <r>
      <t>Código</t>
    </r>
    <r>
      <rPr>
        <sz val="12"/>
        <rFont val="Tahoma"/>
        <family val="2"/>
      </rPr>
      <t>: SYC-F456</t>
    </r>
  </si>
  <si>
    <r>
      <t>Versión:</t>
    </r>
    <r>
      <rPr>
        <sz val="12"/>
        <rFont val="Tahoma"/>
        <family val="2"/>
      </rPr>
      <t xml:space="preserve"> 0</t>
    </r>
  </si>
  <si>
    <r>
      <t>Pág</t>
    </r>
    <r>
      <rPr>
        <sz val="12"/>
        <rFont val="Tahoma"/>
        <family val="2"/>
      </rPr>
      <t xml:space="preserve">. </t>
    </r>
  </si>
  <si>
    <t>Instrusctivo de diligenciamiento</t>
  </si>
  <si>
    <t>Fecha: 16/08/2024</t>
  </si>
  <si>
    <r>
      <t xml:space="preserve">Siendo  las </t>
    </r>
    <r>
      <rPr>
        <b/>
        <sz val="12"/>
        <color theme="1" tint="0.499984740745262"/>
        <rFont val="Tahoma"/>
        <family val="2"/>
      </rPr>
      <t xml:space="preserve">XX:XX </t>
    </r>
    <r>
      <rPr>
        <sz val="12"/>
        <rFont val="Tahoma"/>
        <family val="2"/>
      </rPr>
      <t>am del</t>
    </r>
    <r>
      <rPr>
        <b/>
        <sz val="12"/>
        <color theme="1" tint="0.499984740745262"/>
        <rFont val="Tahoma"/>
        <family val="2"/>
      </rPr>
      <t xml:space="preserve"> DD</t>
    </r>
    <r>
      <rPr>
        <sz val="12"/>
        <rFont val="Tahoma"/>
        <family val="2"/>
      </rPr>
      <t xml:space="preserve"> de </t>
    </r>
    <r>
      <rPr>
        <b/>
        <sz val="12"/>
        <color theme="1" tint="0.499984740745262"/>
        <rFont val="Tahoma"/>
        <family val="2"/>
      </rPr>
      <t>MM</t>
    </r>
    <r>
      <rPr>
        <sz val="12"/>
        <rFont val="Tahoma"/>
        <family val="2"/>
      </rPr>
      <t xml:space="preserve"> del</t>
    </r>
    <r>
      <rPr>
        <b/>
        <sz val="12"/>
        <color theme="1" tint="0.499984740745262"/>
        <rFont val="Tahoma"/>
        <family val="2"/>
      </rPr>
      <t xml:space="preserve"> AAAA </t>
    </r>
    <r>
      <rPr>
        <sz val="12"/>
        <rFont val="Tahoma"/>
        <family val="2"/>
      </rPr>
      <t>se presentó ______________________________________ como delegado de la dirección de Control Interno,  ante el funcionario(a) ____________________________________________</t>
    </r>
    <r>
      <rPr>
        <sz val="12"/>
        <color theme="1"/>
        <rFont val="Tahoma"/>
        <family val="2"/>
      </rPr>
      <t>_____  persona responsable del manejo del fondo de caja Menor de Empresas Publicas de Cundinamarc S.A. E.S.P</t>
    </r>
    <r>
      <rPr>
        <sz val="12"/>
        <rFont val="Tahoma"/>
        <family val="2"/>
      </rPr>
      <t>;   con el fin de proceder a elaborar el arqueo de caja menor, encontrando las siguiente situaciones:</t>
    </r>
  </si>
  <si>
    <t xml:space="preserve">versión Inicial </t>
  </si>
  <si>
    <t>Nubia yaneth Ostos Bustos</t>
  </si>
  <si>
    <t>Diirectora de Control Interno</t>
  </si>
  <si>
    <t>Nombre: Nubia yaneth Ostos Bustos</t>
  </si>
  <si>
    <t>Cargo: Directora</t>
  </si>
  <si>
    <t>Subgerencia y/o Dirección: Control Interno</t>
  </si>
  <si>
    <t xml:space="preserve">Fecha: 16/08/2024 </t>
  </si>
  <si>
    <t>Nombre: Luisa Fernanda Gonzalez Garzon</t>
  </si>
  <si>
    <t>Cargo: Profesional de Apoyo</t>
  </si>
  <si>
    <t>Subgerencia y/o Dirección:  Control Interno</t>
  </si>
  <si>
    <t>Código: SYC-F456</t>
  </si>
  <si>
    <t>Versión: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</si>
</sst>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\ #,##0.00;\-&quot;$&quot;\ #,##0.00"/>
    <numFmt numFmtId="164" formatCode="_(&quot;$&quot;\ * #,##0.00_);_(&quot;$&quot;\ * \(#,##0.00\);_(&quot;$&quot;\ * &quot;-&quot;??_);_(@_)"/>
    <numFmt numFmtId="165" formatCode="_-* #,##0.00\ &quot;€&quot;_-;\-* #,##0.00\ &quot;€&quot;_-;_-* &quot;-&quot;??\ &quot;€&quot;_-;_-@_-"/>
    <numFmt numFmtId="166" formatCode="[$$-240A]\ #,##0.00"/>
    <numFmt numFmtId="167" formatCode="\$\ \ #,##0.00"/>
    <numFmt numFmtId="168" formatCode="_-[$$-240A]\ * #,##0.00_ ;_-[$$-240A]\ * \-#,##0.00\ ;_-[$$-240A]\ * &quot;-&quot;??_ ;_-@_ "/>
    <numFmt numFmtId="169" formatCode="_(&quot;$&quot;* #,##0.00_);_(&quot;$&quot;* \(#,##0.00\);_(&quot;$&quot;* &quot;-&quot;??_);_(@_)"/>
    <numFmt numFmtId="170" formatCode="#,##0.00_ ;\-#,##0.00\ "/>
    <numFmt numFmtId="171" formatCode="&quot;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2"/>
      <color theme="1" tint="0.499984740745262"/>
      <name val="Tahoma"/>
      <family val="2"/>
    </font>
    <font>
      <sz val="12"/>
      <color theme="1"/>
      <name val="Calibri"/>
      <family val="2"/>
      <scheme val="minor"/>
    </font>
    <font>
      <sz val="12"/>
      <color theme="0" tint="-4.9989318521683403E-2"/>
      <name val="Tahoma"/>
      <family val="2"/>
    </font>
    <font>
      <sz val="9"/>
      <color indexed="81"/>
      <name val="Tahoma"/>
      <family val="2"/>
    </font>
    <font>
      <b/>
      <sz val="12"/>
      <color theme="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233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15" xfId="0" applyFont="1" applyBorder="1"/>
    <xf numFmtId="0" fontId="6" fillId="2" borderId="0" xfId="2" applyFont="1" applyFill="1" applyAlignment="1">
      <alignment horizontal="center" vertical="center" wrapText="1"/>
    </xf>
    <xf numFmtId="0" fontId="4" fillId="0" borderId="16" xfId="0" applyFont="1" applyBorder="1"/>
    <xf numFmtId="0" fontId="8" fillId="0" borderId="15" xfId="0" applyFont="1" applyBorder="1"/>
    <xf numFmtId="0" fontId="7" fillId="0" borderId="0" xfId="0" applyFont="1"/>
    <xf numFmtId="0" fontId="7" fillId="0" borderId="4" xfId="0" applyFont="1" applyBorder="1"/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170" fontId="7" fillId="0" borderId="3" xfId="1" applyNumberFormat="1" applyFont="1" applyFill="1" applyBorder="1" applyAlignment="1">
      <alignment horizontal="right" vertical="center" wrapText="1"/>
    </xf>
    <xf numFmtId="7" fontId="7" fillId="0" borderId="3" xfId="1" applyNumberFormat="1" applyFont="1" applyFill="1" applyBorder="1" applyAlignment="1">
      <alignment horizontal="left" vertical="center" wrapText="1"/>
    </xf>
    <xf numFmtId="167" fontId="7" fillId="0" borderId="3" xfId="0" applyNumberFormat="1" applyFont="1" applyBorder="1" applyAlignment="1">
      <alignment horizontal="center"/>
    </xf>
    <xf numFmtId="7" fontId="8" fillId="4" borderId="3" xfId="1" applyNumberFormat="1" applyFont="1" applyFill="1" applyBorder="1" applyAlignment="1">
      <alignment horizontal="left" vertical="center" wrapText="1"/>
    </xf>
    <xf numFmtId="165" fontId="7" fillId="0" borderId="0" xfId="1" applyFont="1" applyBorder="1"/>
    <xf numFmtId="0" fontId="7" fillId="0" borderId="21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justify" vertical="top"/>
    </xf>
    <xf numFmtId="0" fontId="8" fillId="0" borderId="3" xfId="0" quotePrefix="1" applyFont="1" applyBorder="1" applyAlignment="1">
      <alignment horizontal="center" vertical="center" wrapText="1"/>
    </xf>
    <xf numFmtId="0" fontId="10" fillId="0" borderId="3" xfId="0" applyFont="1" applyBorder="1"/>
    <xf numFmtId="1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7" fontId="7" fillId="0" borderId="22" xfId="1" applyNumberFormat="1" applyFont="1" applyFill="1" applyBorder="1" applyAlignment="1">
      <alignment horizontal="right" vertical="center" wrapText="1"/>
    </xf>
    <xf numFmtId="7" fontId="8" fillId="7" borderId="22" xfId="1" applyNumberFormat="1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center"/>
    </xf>
    <xf numFmtId="14" fontId="7" fillId="5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170" fontId="7" fillId="5" borderId="22" xfId="1" applyNumberFormat="1" applyFont="1" applyFill="1" applyBorder="1" applyAlignment="1">
      <alignment horizontal="left" wrapText="1"/>
    </xf>
    <xf numFmtId="164" fontId="5" fillId="6" borderId="22" xfId="0" applyNumberFormat="1" applyFont="1" applyFill="1" applyBorder="1"/>
    <xf numFmtId="0" fontId="8" fillId="0" borderId="15" xfId="0" applyFont="1" applyBorder="1" applyAlignment="1">
      <alignment horizontal="center"/>
    </xf>
    <xf numFmtId="0" fontId="7" fillId="5" borderId="0" xfId="0" applyFont="1" applyFill="1"/>
    <xf numFmtId="14" fontId="7" fillId="5" borderId="0" xfId="0" applyNumberFormat="1" applyFont="1" applyFill="1"/>
    <xf numFmtId="0" fontId="7" fillId="5" borderId="0" xfId="0" applyFont="1" applyFill="1" applyAlignment="1">
      <alignment horizontal="center"/>
    </xf>
    <xf numFmtId="164" fontId="5" fillId="5" borderId="16" xfId="0" applyNumberFormat="1" applyFont="1" applyFill="1" applyBorder="1"/>
    <xf numFmtId="0" fontId="7" fillId="0" borderId="15" xfId="0" applyFont="1" applyBorder="1"/>
    <xf numFmtId="0" fontId="8" fillId="5" borderId="0" xfId="0" applyFont="1" applyFill="1" applyAlignment="1">
      <alignment horizontal="center"/>
    </xf>
    <xf numFmtId="171" fontId="7" fillId="0" borderId="4" xfId="1" applyNumberFormat="1" applyFont="1" applyBorder="1" applyAlignment="1">
      <alignment horizontal="left"/>
    </xf>
    <xf numFmtId="171" fontId="7" fillId="5" borderId="18" xfId="0" applyNumberFormat="1" applyFont="1" applyFill="1" applyBorder="1" applyAlignment="1">
      <alignment horizontal="left"/>
    </xf>
    <xf numFmtId="171" fontId="7" fillId="0" borderId="20" xfId="1" applyNumberFormat="1" applyFont="1" applyBorder="1" applyAlignment="1">
      <alignment horizontal="left"/>
    </xf>
    <xf numFmtId="171" fontId="7" fillId="5" borderId="5" xfId="1" applyNumberFormat="1" applyFont="1" applyFill="1" applyBorder="1" applyAlignment="1">
      <alignment horizontal="left" wrapText="1"/>
    </xf>
    <xf numFmtId="0" fontId="7" fillId="0" borderId="17" xfId="0" applyFont="1" applyBorder="1"/>
    <xf numFmtId="171" fontId="8" fillId="0" borderId="2" xfId="1" applyNumberFormat="1" applyFont="1" applyBorder="1" applyAlignment="1">
      <alignment horizontal="left"/>
    </xf>
    <xf numFmtId="171" fontId="8" fillId="0" borderId="23" xfId="1" applyNumberFormat="1" applyFont="1" applyBorder="1" applyAlignment="1">
      <alignment horizontal="left"/>
    </xf>
    <xf numFmtId="0" fontId="7" fillId="0" borderId="2" xfId="0" applyFont="1" applyBorder="1"/>
    <xf numFmtId="165" fontId="7" fillId="0" borderId="2" xfId="1" applyFont="1" applyBorder="1"/>
    <xf numFmtId="0" fontId="4" fillId="0" borderId="2" xfId="0" applyFont="1" applyBorder="1"/>
    <xf numFmtId="165" fontId="7" fillId="0" borderId="23" xfId="1" applyFont="1" applyBorder="1"/>
    <xf numFmtId="7" fontId="8" fillId="4" borderId="0" xfId="1" applyNumberFormat="1" applyFont="1" applyFill="1" applyBorder="1" applyAlignment="1">
      <alignment horizontal="left"/>
    </xf>
    <xf numFmtId="0" fontId="8" fillId="0" borderId="0" xfId="0" applyFont="1"/>
    <xf numFmtId="0" fontId="7" fillId="0" borderId="16" xfId="0" applyFont="1" applyBorder="1"/>
    <xf numFmtId="165" fontId="11" fillId="5" borderId="0" xfId="1" applyFont="1" applyFill="1" applyBorder="1" applyAlignment="1"/>
    <xf numFmtId="165" fontId="11" fillId="5" borderId="0" xfId="1" applyFont="1" applyFill="1" applyBorder="1" applyAlignment="1">
      <alignment horizontal="center"/>
    </xf>
    <xf numFmtId="171" fontId="4" fillId="0" borderId="0" xfId="0" applyNumberFormat="1" applyFont="1"/>
    <xf numFmtId="171" fontId="7" fillId="0" borderId="0" xfId="0" applyNumberFormat="1" applyFont="1"/>
    <xf numFmtId="168" fontId="7" fillId="0" borderId="16" xfId="0" applyNumberFormat="1" applyFont="1" applyBorder="1" applyAlignment="1">
      <alignment horizontal="justify"/>
    </xf>
    <xf numFmtId="169" fontId="7" fillId="0" borderId="4" xfId="0" applyNumberFormat="1" applyFont="1" applyBorder="1"/>
    <xf numFmtId="169" fontId="7" fillId="0" borderId="0" xfId="0" applyNumberFormat="1" applyFont="1"/>
    <xf numFmtId="0" fontId="8" fillId="0" borderId="0" xfId="0" applyFont="1" applyAlignment="1">
      <alignment horizontal="right"/>
    </xf>
    <xf numFmtId="0" fontId="4" fillId="0" borderId="25" xfId="0" applyFont="1" applyBorder="1"/>
    <xf numFmtId="0" fontId="4" fillId="0" borderId="8" xfId="0" applyFont="1" applyBorder="1"/>
    <xf numFmtId="0" fontId="8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8" fillId="5" borderId="0" xfId="0" applyFont="1" applyFill="1" applyAlignment="1">
      <alignment horizontal="center" vertical="center" wrapText="1"/>
    </xf>
    <xf numFmtId="165" fontId="7" fillId="5" borderId="0" xfId="1" applyFont="1" applyFill="1" applyBorder="1" applyAlignment="1">
      <alignment horizontal="center" vertical="center" wrapText="1"/>
    </xf>
    <xf numFmtId="166" fontId="7" fillId="0" borderId="3" xfId="0" applyNumberFormat="1" applyFont="1" applyBorder="1" applyAlignment="1">
      <alignment horizontal="center" vertical="center" wrapText="1"/>
    </xf>
    <xf numFmtId="167" fontId="7" fillId="0" borderId="3" xfId="0" applyNumberFormat="1" applyFont="1" applyBorder="1" applyAlignment="1">
      <alignment horizontal="center" vertical="center" wrapText="1"/>
    </xf>
    <xf numFmtId="171" fontId="7" fillId="0" borderId="3" xfId="1" applyNumberFormat="1" applyFont="1" applyFill="1" applyBorder="1" applyAlignment="1">
      <alignment horizontal="right" vertical="center" wrapText="1"/>
    </xf>
    <xf numFmtId="171" fontId="8" fillId="4" borderId="3" xfId="1" applyNumberFormat="1" applyFont="1" applyFill="1" applyBorder="1" applyAlignment="1">
      <alignment horizontal="left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4" fillId="5" borderId="0" xfId="0" applyFont="1" applyFill="1"/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5" fillId="5" borderId="0" xfId="4" applyFont="1" applyFill="1" applyAlignment="1">
      <alignment vertical="center" wrapText="1"/>
    </xf>
    <xf numFmtId="0" fontId="4" fillId="5" borderId="0" xfId="4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5" borderId="32" xfId="4" applyFont="1" applyFill="1" applyBorder="1" applyAlignment="1">
      <alignment horizontal="center" vertical="center" wrapText="1"/>
    </xf>
    <xf numFmtId="0" fontId="5" fillId="5" borderId="33" xfId="4" applyFont="1" applyFill="1" applyBorder="1" applyAlignment="1">
      <alignment horizontal="center" vertical="center" wrapText="1"/>
    </xf>
    <xf numFmtId="0" fontId="5" fillId="5" borderId="36" xfId="4" applyFont="1" applyFill="1" applyBorder="1" applyAlignment="1">
      <alignment horizontal="center" vertical="center" wrapText="1"/>
    </xf>
    <xf numFmtId="0" fontId="8" fillId="0" borderId="44" xfId="4" applyFont="1" applyBorder="1" applyAlignment="1">
      <alignment horizontal="left" vertical="center" wrapText="1"/>
    </xf>
    <xf numFmtId="0" fontId="5" fillId="0" borderId="0" xfId="4" applyFont="1" applyAlignment="1">
      <alignment vertical="center" wrapText="1"/>
    </xf>
    <xf numFmtId="0" fontId="7" fillId="0" borderId="0" xfId="4" applyFont="1" applyAlignment="1">
      <alignment horizontal="justify" vertical="center" wrapText="1"/>
    </xf>
    <xf numFmtId="0" fontId="8" fillId="5" borderId="44" xfId="4" applyFont="1" applyFill="1" applyBorder="1" applyAlignment="1">
      <alignment horizontal="left" vertical="center" wrapText="1"/>
    </xf>
    <xf numFmtId="0" fontId="7" fillId="0" borderId="44" xfId="4" applyFont="1" applyBorder="1" applyAlignment="1">
      <alignment horizontal="justify" vertical="center" wrapText="1"/>
    </xf>
    <xf numFmtId="0" fontId="7" fillId="5" borderId="0" xfId="4" applyFont="1" applyFill="1" applyAlignment="1">
      <alignment horizontal="justify" vertical="center" wrapText="1"/>
    </xf>
    <xf numFmtId="0" fontId="7" fillId="0" borderId="58" xfId="4" applyFont="1" applyBorder="1" applyAlignment="1">
      <alignment horizontal="justify" vertical="center" wrapText="1"/>
    </xf>
    <xf numFmtId="0" fontId="13" fillId="8" borderId="59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justify" vertical="center" wrapText="1"/>
    </xf>
    <xf numFmtId="0" fontId="8" fillId="0" borderId="51" xfId="4" applyFont="1" applyBorder="1" applyAlignment="1">
      <alignment vertical="center" wrapText="1"/>
    </xf>
    <xf numFmtId="0" fontId="8" fillId="0" borderId="65" xfId="4" applyFont="1" applyBorder="1" applyAlignment="1">
      <alignment horizontal="center" vertical="center" wrapText="1"/>
    </xf>
    <xf numFmtId="0" fontId="8" fillId="0" borderId="66" xfId="4" applyFont="1" applyBorder="1" applyAlignment="1">
      <alignment horizontal="center" vertical="center" wrapText="1"/>
    </xf>
    <xf numFmtId="0" fontId="8" fillId="0" borderId="67" xfId="4" applyFont="1" applyBorder="1" applyAlignment="1">
      <alignment horizontal="center" vertical="center" wrapText="1"/>
    </xf>
    <xf numFmtId="0" fontId="13" fillId="8" borderId="62" xfId="4" applyFont="1" applyFill="1" applyBorder="1" applyAlignment="1">
      <alignment horizontal="center" vertical="center" wrapText="1"/>
    </xf>
    <xf numFmtId="0" fontId="13" fillId="8" borderId="63" xfId="4" applyFont="1" applyFill="1" applyBorder="1" applyAlignment="1">
      <alignment horizontal="center" vertical="center" wrapText="1"/>
    </xf>
    <xf numFmtId="0" fontId="13" fillId="8" borderId="64" xfId="4" applyFont="1" applyFill="1" applyBorder="1" applyAlignment="1">
      <alignment horizontal="center" vertical="center" wrapText="1"/>
    </xf>
    <xf numFmtId="0" fontId="8" fillId="0" borderId="55" xfId="4" applyFont="1" applyBorder="1" applyAlignment="1">
      <alignment horizontal="center" vertical="center" wrapText="1"/>
    </xf>
    <xf numFmtId="0" fontId="8" fillId="0" borderId="56" xfId="4" applyFont="1" applyBorder="1" applyAlignment="1">
      <alignment horizontal="center" vertical="center" wrapText="1"/>
    </xf>
    <xf numFmtId="0" fontId="8" fillId="0" borderId="57" xfId="4" applyFont="1" applyBorder="1" applyAlignment="1">
      <alignment horizontal="center" vertical="center" wrapText="1"/>
    </xf>
    <xf numFmtId="0" fontId="8" fillId="0" borderId="44" xfId="4" applyFont="1" applyBorder="1" applyAlignment="1">
      <alignment horizontal="center" vertical="center" wrapText="1"/>
    </xf>
    <xf numFmtId="0" fontId="7" fillId="0" borderId="58" xfId="4" applyFont="1" applyBorder="1" applyAlignment="1">
      <alignment horizontal="left" vertical="center" wrapText="1"/>
    </xf>
    <xf numFmtId="0" fontId="7" fillId="0" borderId="60" xfId="4" applyFont="1" applyBorder="1" applyAlignment="1">
      <alignment horizontal="left" vertical="center" wrapText="1"/>
    </xf>
    <xf numFmtId="0" fontId="7" fillId="0" borderId="61" xfId="4" applyFont="1" applyBorder="1" applyAlignment="1">
      <alignment horizontal="left" vertical="center" wrapText="1"/>
    </xf>
    <xf numFmtId="0" fontId="7" fillId="0" borderId="43" xfId="4" applyFont="1" applyBorder="1" applyAlignment="1">
      <alignment horizontal="center" vertical="center" wrapText="1"/>
    </xf>
    <xf numFmtId="0" fontId="7" fillId="0" borderId="48" xfId="4" applyFont="1" applyBorder="1" applyAlignment="1">
      <alignment horizontal="center" vertical="center" wrapText="1"/>
    </xf>
    <xf numFmtId="0" fontId="7" fillId="0" borderId="51" xfId="4" applyFont="1" applyBorder="1" applyAlignment="1">
      <alignment horizontal="center" vertical="center" wrapText="1"/>
    </xf>
    <xf numFmtId="0" fontId="5" fillId="0" borderId="45" xfId="4" applyFont="1" applyBorder="1" applyAlignment="1">
      <alignment horizontal="center" vertical="center" wrapText="1"/>
    </xf>
    <xf numFmtId="0" fontId="5" fillId="0" borderId="46" xfId="4" applyFont="1" applyBorder="1" applyAlignment="1">
      <alignment horizontal="center" vertical="center" wrapText="1"/>
    </xf>
    <xf numFmtId="0" fontId="5" fillId="0" borderId="47" xfId="4" applyFont="1" applyBorder="1" applyAlignment="1">
      <alignment horizontal="center" vertical="center" wrapText="1"/>
    </xf>
    <xf numFmtId="0" fontId="5" fillId="0" borderId="49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5" fillId="0" borderId="50" xfId="4" applyFont="1" applyBorder="1" applyAlignment="1">
      <alignment horizontal="center" vertical="center" wrapText="1"/>
    </xf>
    <xf numFmtId="0" fontId="5" fillId="0" borderId="52" xfId="4" applyFont="1" applyBorder="1" applyAlignment="1">
      <alignment horizontal="center" vertical="center" wrapText="1"/>
    </xf>
    <xf numFmtId="0" fontId="5" fillId="0" borderId="53" xfId="4" applyFont="1" applyBorder="1" applyAlignment="1">
      <alignment horizontal="center" vertical="center" wrapText="1"/>
    </xf>
    <xf numFmtId="0" fontId="5" fillId="0" borderId="54" xfId="4" applyFont="1" applyBorder="1" applyAlignment="1">
      <alignment horizontal="center" vertical="center" wrapText="1"/>
    </xf>
    <xf numFmtId="0" fontId="13" fillId="8" borderId="59" xfId="4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8" fillId="6" borderId="19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7" fillId="0" borderId="18" xfId="0" applyFont="1" applyBorder="1" applyAlignment="1">
      <alignment horizontal="justify" vertical="top" wrapText="1"/>
    </xf>
    <xf numFmtId="0" fontId="7" fillId="5" borderId="7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2" borderId="27" xfId="2" applyFont="1" applyFill="1" applyBorder="1" applyAlignment="1">
      <alignment horizontal="left" vertical="center" wrapText="1"/>
    </xf>
    <xf numFmtId="0" fontId="6" fillId="2" borderId="37" xfId="2" applyFont="1" applyFill="1" applyBorder="1" applyAlignment="1">
      <alignment horizontal="left" vertical="center" wrapText="1"/>
    </xf>
    <xf numFmtId="0" fontId="6" fillId="2" borderId="21" xfId="2" applyFont="1" applyFill="1" applyBorder="1" applyAlignment="1">
      <alignment horizontal="left" vertical="center" wrapText="1"/>
    </xf>
    <xf numFmtId="0" fontId="6" fillId="2" borderId="22" xfId="2" applyFont="1" applyFill="1" applyBorder="1" applyAlignment="1">
      <alignment horizontal="left" vertical="center" wrapText="1"/>
    </xf>
    <xf numFmtId="0" fontId="6" fillId="2" borderId="28" xfId="2" applyFont="1" applyFill="1" applyBorder="1" applyAlignment="1">
      <alignment horizontal="left" vertical="center" wrapText="1"/>
    </xf>
    <xf numFmtId="0" fontId="6" fillId="2" borderId="38" xfId="2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top"/>
    </xf>
    <xf numFmtId="0" fontId="8" fillId="6" borderId="34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5" borderId="19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5" fillId="5" borderId="40" xfId="4" applyFont="1" applyFill="1" applyBorder="1" applyAlignment="1">
      <alignment horizontal="center" vertical="center" wrapText="1"/>
    </xf>
    <xf numFmtId="0" fontId="5" fillId="5" borderId="41" xfId="4" applyFont="1" applyFill="1" applyBorder="1" applyAlignment="1">
      <alignment horizontal="center" vertical="center" wrapText="1"/>
    </xf>
    <xf numFmtId="0" fontId="5" fillId="5" borderId="42" xfId="4" applyFont="1" applyFill="1" applyBorder="1" applyAlignment="1">
      <alignment horizontal="center" vertical="center" wrapText="1"/>
    </xf>
    <xf numFmtId="0" fontId="5" fillId="5" borderId="33" xfId="4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4" fillId="5" borderId="21" xfId="4" applyFont="1" applyFill="1" applyBorder="1" applyAlignment="1">
      <alignment vertical="center" wrapText="1"/>
    </xf>
    <xf numFmtId="14" fontId="4" fillId="5" borderId="3" xfId="4" applyNumberFormat="1" applyFont="1" applyFill="1" applyBorder="1" applyAlignment="1">
      <alignment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vertical="center" wrapText="1"/>
    </xf>
    <xf numFmtId="0" fontId="4" fillId="5" borderId="22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0" fontId="7" fillId="5" borderId="0" xfId="4" applyFont="1" applyFill="1" applyAlignment="1">
      <alignment horizontal="center" vertical="center" wrapText="1"/>
    </xf>
    <xf numFmtId="0" fontId="5" fillId="5" borderId="2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left" vertical="center"/>
    </xf>
    <xf numFmtId="0" fontId="5" fillId="5" borderId="39" xfId="0" applyFont="1" applyFill="1" applyBorder="1" applyAlignment="1">
      <alignment horizontal="left" vertical="center"/>
    </xf>
    <xf numFmtId="0" fontId="5" fillId="5" borderId="39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</cellXfs>
  <cellStyles count="7">
    <cellStyle name="Moneda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C81BBC89-2276-4BC2-B1BF-A424DEE47ECB}"/>
    <cellStyle name="Normal 4 3" xfId="5" xr:uid="{6168B5D7-0768-42EA-8B0B-A280EB04AF5B}"/>
    <cellStyle name="Normal 5" xfId="6" xr:uid="{1E90CB57-0C50-478A-8781-65642EF8A363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333660</xdr:colOff>
      <xdr:row>0</xdr:row>
      <xdr:rowOff>0</xdr:rowOff>
    </xdr:from>
    <xdr:to>
      <xdr:col>1</xdr:col>
      <xdr:colOff>1129354</xdr:colOff>
      <xdr:row>2</xdr:row>
      <xdr:rowOff>200024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D5149DF-9669-493E-B13A-FD09648BD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235" y="0"/>
          <a:ext cx="795694" cy="581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76200</xdr:rowOff>
    </xdr:from>
    <xdr:to>
      <xdr:col>1</xdr:col>
      <xdr:colOff>986194</xdr:colOff>
      <xdr:row>4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56EA9-689D-4D85-8493-1ADF8406A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71450"/>
          <a:ext cx="795694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1721-998D-4885-A5AF-5F7C5132ABC0}">
  <sheetPr>
    <pageSetUpPr fitToPage="1"/>
  </sheetPr>
  <dimension ref="A1:M18"/>
  <sheetViews>
    <sheetView showGridLines="0" view="pageBreakPreview" zoomScale="57" zoomScaleNormal="90" zoomScaleSheetLayoutView="57" zoomScalePageLayoutView="150" workbookViewId="0">
      <selection activeCell="H3" sqref="H3"/>
    </sheetView>
  </sheetViews>
  <sheetFormatPr baseColWidth="10" defaultColWidth="13.140625" defaultRowHeight="15" x14ac:dyDescent="0.25"/>
  <cols>
    <col min="1" max="1" width="0.42578125" style="101" customWidth="1"/>
    <col min="2" max="3" width="31.28515625" style="107" customWidth="1"/>
    <col min="4" max="6" width="21.85546875" style="101" customWidth="1"/>
    <col min="7" max="7" width="28.42578125" style="101" customWidth="1"/>
    <col min="8" max="8" width="34.7109375" style="101" customWidth="1"/>
    <col min="9" max="9" width="23" style="104" customWidth="1"/>
    <col min="10" max="10" width="20" style="104" customWidth="1"/>
    <col min="11" max="11" width="45.140625" style="104" customWidth="1"/>
    <col min="12" max="12" width="46.28515625" style="104" customWidth="1"/>
    <col min="13" max="13" width="13.140625" style="104"/>
    <col min="14" max="16384" width="13.140625" style="101"/>
  </cols>
  <sheetData>
    <row r="1" spans="1:13" ht="15" customHeight="1" x14ac:dyDescent="0.25">
      <c r="A1" s="122"/>
      <c r="B1" s="118"/>
      <c r="C1" s="125"/>
      <c r="D1" s="126"/>
      <c r="E1" s="126"/>
      <c r="F1" s="126"/>
      <c r="G1" s="127"/>
      <c r="H1" s="99" t="s">
        <v>63</v>
      </c>
      <c r="I1" s="100"/>
      <c r="J1" s="100"/>
      <c r="K1" s="100"/>
      <c r="L1" s="100"/>
      <c r="M1" s="101"/>
    </row>
    <row r="2" spans="1:13" ht="15" customHeight="1" x14ac:dyDescent="0.25">
      <c r="A2" s="123"/>
      <c r="B2" s="118"/>
      <c r="C2" s="128"/>
      <c r="D2" s="129"/>
      <c r="E2" s="129"/>
      <c r="F2" s="129"/>
      <c r="G2" s="130"/>
      <c r="H2" s="99" t="s">
        <v>64</v>
      </c>
      <c r="I2" s="100"/>
      <c r="J2" s="100"/>
      <c r="K2" s="100"/>
      <c r="L2" s="100"/>
      <c r="M2" s="101"/>
    </row>
    <row r="3" spans="1:13" ht="15.75" customHeight="1" x14ac:dyDescent="0.25">
      <c r="A3" s="123"/>
      <c r="B3" s="118"/>
      <c r="C3" s="128"/>
      <c r="D3" s="129"/>
      <c r="E3" s="129"/>
      <c r="F3" s="129"/>
      <c r="G3" s="130"/>
      <c r="H3" s="102" t="s">
        <v>37</v>
      </c>
      <c r="I3" s="100"/>
      <c r="J3" s="100"/>
      <c r="K3" s="100"/>
      <c r="L3" s="100"/>
      <c r="M3" s="101"/>
    </row>
    <row r="4" spans="1:13" ht="16.5" customHeight="1" x14ac:dyDescent="0.25">
      <c r="A4" s="124"/>
      <c r="B4" s="118"/>
      <c r="C4" s="131"/>
      <c r="D4" s="132"/>
      <c r="E4" s="132"/>
      <c r="F4" s="132"/>
      <c r="G4" s="133"/>
      <c r="H4" s="102" t="s">
        <v>65</v>
      </c>
      <c r="I4" s="100"/>
      <c r="J4" s="100"/>
      <c r="K4" s="100"/>
      <c r="L4" s="100"/>
      <c r="M4" s="101"/>
    </row>
    <row r="5" spans="1:13" ht="3" customHeight="1" x14ac:dyDescent="0.25">
      <c r="A5" s="103"/>
      <c r="B5" s="115"/>
      <c r="C5" s="116"/>
      <c r="D5" s="116"/>
      <c r="E5" s="116"/>
      <c r="F5" s="116"/>
      <c r="G5" s="116"/>
      <c r="H5" s="117"/>
    </row>
    <row r="6" spans="1:13" ht="15" customHeight="1" x14ac:dyDescent="0.25">
      <c r="A6" s="105"/>
      <c r="B6" s="134" t="s">
        <v>66</v>
      </c>
      <c r="C6" s="134"/>
      <c r="D6" s="134"/>
      <c r="E6" s="134"/>
      <c r="F6" s="134"/>
      <c r="G6" s="134"/>
      <c r="H6" s="134"/>
    </row>
    <row r="7" spans="1:13" x14ac:dyDescent="0.25">
      <c r="A7" s="105"/>
      <c r="B7" s="106" t="s">
        <v>61</v>
      </c>
      <c r="C7" s="112" t="s">
        <v>62</v>
      </c>
      <c r="D7" s="113"/>
      <c r="E7" s="113"/>
      <c r="F7" s="113"/>
      <c r="G7" s="113"/>
      <c r="H7" s="114"/>
    </row>
    <row r="8" spans="1:13" ht="65.25" customHeight="1" x14ac:dyDescent="0.25">
      <c r="A8" s="103"/>
      <c r="B8" s="108"/>
      <c r="C8" s="109"/>
      <c r="D8" s="110"/>
      <c r="E8" s="110"/>
      <c r="F8" s="110"/>
      <c r="G8" s="110"/>
      <c r="H8" s="111"/>
    </row>
    <row r="9" spans="1:13" ht="65.25" customHeight="1" x14ac:dyDescent="0.25">
      <c r="A9" s="103"/>
      <c r="B9" s="99"/>
      <c r="C9" s="119"/>
      <c r="D9" s="120"/>
      <c r="E9" s="120"/>
      <c r="F9" s="120"/>
      <c r="G9" s="120"/>
      <c r="H9" s="121"/>
    </row>
    <row r="10" spans="1:13" ht="65.25" customHeight="1" thickBot="1" x14ac:dyDescent="0.3">
      <c r="A10" s="103"/>
      <c r="B10" s="99"/>
      <c r="C10" s="119"/>
      <c r="D10" s="120"/>
      <c r="E10" s="120"/>
      <c r="F10" s="120"/>
      <c r="G10" s="120"/>
      <c r="H10" s="121"/>
    </row>
    <row r="11" spans="1:13" s="1" customFormat="1" ht="15" customHeight="1" thickBot="1" x14ac:dyDescent="0.25">
      <c r="B11" s="213" t="s">
        <v>60</v>
      </c>
      <c r="C11" s="214"/>
      <c r="D11" s="214"/>
      <c r="E11" s="214"/>
      <c r="F11" s="214"/>
      <c r="G11" s="214"/>
      <c r="H11" s="215"/>
      <c r="I11" s="92"/>
      <c r="J11" s="92"/>
      <c r="K11" s="92"/>
    </row>
    <row r="12" spans="1:13" s="1" customFormat="1" ht="30" customHeight="1" x14ac:dyDescent="0.2">
      <c r="B12" s="96" t="s">
        <v>49</v>
      </c>
      <c r="C12" s="97" t="s">
        <v>50</v>
      </c>
      <c r="D12" s="216" t="s">
        <v>51</v>
      </c>
      <c r="E12" s="216"/>
      <c r="F12" s="216"/>
      <c r="G12" s="97" t="s">
        <v>52</v>
      </c>
      <c r="H12" s="98" t="s">
        <v>53</v>
      </c>
      <c r="I12" s="92"/>
    </row>
    <row r="13" spans="1:13" s="87" customFormat="1" ht="49.5" customHeight="1" x14ac:dyDescent="0.2">
      <c r="B13" s="218">
        <v>0</v>
      </c>
      <c r="C13" s="219">
        <v>45520</v>
      </c>
      <c r="D13" s="220" t="s">
        <v>69</v>
      </c>
      <c r="E13" s="220"/>
      <c r="F13" s="220"/>
      <c r="G13" s="221" t="s">
        <v>70</v>
      </c>
      <c r="H13" s="222" t="s">
        <v>71</v>
      </c>
      <c r="I13" s="223"/>
      <c r="J13" s="93"/>
      <c r="K13" s="224"/>
    </row>
    <row r="14" spans="1:13" s="1" customFormat="1" x14ac:dyDescent="0.2">
      <c r="B14" s="217" t="s">
        <v>54</v>
      </c>
      <c r="C14" s="194"/>
      <c r="D14" s="194" t="s">
        <v>55</v>
      </c>
      <c r="E14" s="194"/>
      <c r="F14" s="194"/>
      <c r="G14" s="194" t="s">
        <v>56</v>
      </c>
      <c r="H14" s="195"/>
      <c r="I14" s="94"/>
      <c r="K14" s="94"/>
    </row>
    <row r="15" spans="1:13" s="1" customFormat="1" x14ac:dyDescent="0.2">
      <c r="B15" s="225" t="s">
        <v>76</v>
      </c>
      <c r="C15" s="226"/>
      <c r="D15" s="227" t="s">
        <v>57</v>
      </c>
      <c r="E15" s="227"/>
      <c r="F15" s="227"/>
      <c r="G15" s="227" t="s">
        <v>72</v>
      </c>
      <c r="H15" s="228"/>
      <c r="I15" s="95"/>
      <c r="K15" s="95"/>
    </row>
    <row r="16" spans="1:13" s="1" customFormat="1" x14ac:dyDescent="0.2">
      <c r="B16" s="225" t="s">
        <v>77</v>
      </c>
      <c r="C16" s="226"/>
      <c r="D16" s="227" t="s">
        <v>58</v>
      </c>
      <c r="E16" s="227"/>
      <c r="F16" s="227"/>
      <c r="G16" s="227" t="s">
        <v>73</v>
      </c>
      <c r="H16" s="228"/>
      <c r="I16" s="95"/>
      <c r="K16" s="95"/>
    </row>
    <row r="17" spans="2:11" s="1" customFormat="1" ht="15" customHeight="1" x14ac:dyDescent="0.2">
      <c r="B17" s="225" t="s">
        <v>78</v>
      </c>
      <c r="C17" s="226"/>
      <c r="D17" s="227" t="s">
        <v>59</v>
      </c>
      <c r="E17" s="227"/>
      <c r="F17" s="227"/>
      <c r="G17" s="227" t="s">
        <v>74</v>
      </c>
      <c r="H17" s="228"/>
      <c r="I17" s="95"/>
      <c r="K17" s="95"/>
    </row>
    <row r="18" spans="2:11" s="1" customFormat="1" ht="15.75" thickBot="1" x14ac:dyDescent="0.25">
      <c r="B18" s="229" t="s">
        <v>67</v>
      </c>
      <c r="C18" s="230"/>
      <c r="D18" s="231" t="s">
        <v>37</v>
      </c>
      <c r="E18" s="231"/>
      <c r="F18" s="231"/>
      <c r="G18" s="231" t="s">
        <v>75</v>
      </c>
      <c r="H18" s="232"/>
      <c r="I18" s="95"/>
      <c r="K18" s="95"/>
    </row>
  </sheetData>
  <mergeCells count="27">
    <mergeCell ref="G15:H15"/>
    <mergeCell ref="G18:H18"/>
    <mergeCell ref="D13:F13"/>
    <mergeCell ref="D12:F12"/>
    <mergeCell ref="B14:C14"/>
    <mergeCell ref="B15:C15"/>
    <mergeCell ref="B16:C16"/>
    <mergeCell ref="B17:C17"/>
    <mergeCell ref="B18:C18"/>
    <mergeCell ref="D14:F14"/>
    <mergeCell ref="D15:F15"/>
    <mergeCell ref="D16:F16"/>
    <mergeCell ref="D17:F17"/>
    <mergeCell ref="D18:F18"/>
    <mergeCell ref="G16:H16"/>
    <mergeCell ref="G17:H17"/>
    <mergeCell ref="G14:H14"/>
    <mergeCell ref="A1:A4"/>
    <mergeCell ref="B1:B4"/>
    <mergeCell ref="C1:G4"/>
    <mergeCell ref="B5:H5"/>
    <mergeCell ref="B6:H6"/>
    <mergeCell ref="C9:H9"/>
    <mergeCell ref="C10:H10"/>
    <mergeCell ref="C8:H8"/>
    <mergeCell ref="C7:H7"/>
    <mergeCell ref="B11:H11"/>
  </mergeCells>
  <printOptions horizontalCentered="1" verticalCentered="1"/>
  <pageMargins left="0.78740157480314965" right="0.39370078740157483" top="0.39370078740157483" bottom="0.39370078740157483" header="0" footer="0"/>
  <pageSetup scale="65" fitToHeight="0" orientation="landscape" r:id="rId1"/>
  <headerFooter alignWithMargins="0">
    <oddFooter>&amp;CHoja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DFBE-280C-4950-97E5-8DB916117165}">
  <sheetPr>
    <pageSetUpPr fitToPage="1"/>
  </sheetPr>
  <dimension ref="A1:N80"/>
  <sheetViews>
    <sheetView showGridLines="0" tabSelected="1" view="pageBreakPreview" zoomScaleNormal="100" zoomScaleSheetLayoutView="100" workbookViewId="0">
      <selection activeCell="G2" sqref="G2:H5"/>
    </sheetView>
  </sheetViews>
  <sheetFormatPr baseColWidth="10" defaultRowHeight="15" x14ac:dyDescent="0.2"/>
  <cols>
    <col min="1" max="1" width="1.28515625" style="2" customWidth="1"/>
    <col min="2" max="2" width="18" style="1" customWidth="1"/>
    <col min="3" max="3" width="14.42578125" style="1" customWidth="1"/>
    <col min="4" max="4" width="18.5703125" style="1" customWidth="1"/>
    <col min="5" max="5" width="7.85546875" style="1" customWidth="1"/>
    <col min="6" max="6" width="22.7109375" style="1" customWidth="1"/>
    <col min="7" max="7" width="16.5703125" style="1" customWidth="1"/>
    <col min="8" max="8" width="23" style="1" customWidth="1"/>
    <col min="9" max="16384" width="11.42578125" style="1"/>
  </cols>
  <sheetData>
    <row r="1" spans="1:14" s="2" customFormat="1" ht="7.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">
      <c r="A2" s="1"/>
      <c r="B2" s="182"/>
      <c r="C2" s="167" t="s">
        <v>29</v>
      </c>
      <c r="D2" s="168"/>
      <c r="E2" s="168"/>
      <c r="F2" s="169"/>
      <c r="G2" s="176" t="s">
        <v>79</v>
      </c>
      <c r="H2" s="177"/>
      <c r="J2" s="158"/>
      <c r="K2" s="158"/>
      <c r="L2" s="158"/>
      <c r="M2" s="158"/>
      <c r="N2" s="158"/>
    </row>
    <row r="3" spans="1:14" ht="15.75" customHeight="1" x14ac:dyDescent="0.2">
      <c r="A3" s="1"/>
      <c r="B3" s="183"/>
      <c r="C3" s="170"/>
      <c r="D3" s="171"/>
      <c r="E3" s="171"/>
      <c r="F3" s="172"/>
      <c r="G3" s="178" t="s">
        <v>80</v>
      </c>
      <c r="H3" s="179"/>
      <c r="J3" s="158"/>
      <c r="K3" s="158"/>
      <c r="L3" s="158"/>
      <c r="M3" s="158"/>
      <c r="N3" s="158"/>
    </row>
    <row r="4" spans="1:14" ht="14.25" customHeight="1" x14ac:dyDescent="0.2">
      <c r="A4" s="1"/>
      <c r="B4" s="183"/>
      <c r="C4" s="170"/>
      <c r="D4" s="171"/>
      <c r="E4" s="171"/>
      <c r="F4" s="172"/>
      <c r="G4" s="178" t="s">
        <v>67</v>
      </c>
      <c r="H4" s="179"/>
    </row>
    <row r="5" spans="1:14" ht="14.25" customHeight="1" thickBot="1" x14ac:dyDescent="0.25">
      <c r="A5" s="1"/>
      <c r="B5" s="184"/>
      <c r="C5" s="173"/>
      <c r="D5" s="174"/>
      <c r="E5" s="174"/>
      <c r="F5" s="175"/>
      <c r="G5" s="180" t="s">
        <v>36</v>
      </c>
      <c r="H5" s="181"/>
    </row>
    <row r="6" spans="1:14" ht="14.25" customHeight="1" x14ac:dyDescent="0.2">
      <c r="A6" s="1"/>
      <c r="B6" s="3"/>
      <c r="G6" s="4"/>
      <c r="H6" s="5"/>
    </row>
    <row r="7" spans="1:14" ht="27" customHeight="1" x14ac:dyDescent="0.2">
      <c r="A7" s="1"/>
      <c r="B7" s="63" t="s">
        <v>38</v>
      </c>
      <c r="C7" s="64"/>
      <c r="D7" s="65" t="s">
        <v>16</v>
      </c>
      <c r="E7" s="65"/>
      <c r="F7" s="65"/>
      <c r="G7" s="65"/>
      <c r="H7" s="66"/>
      <c r="I7" s="1" t="s">
        <v>0</v>
      </c>
    </row>
    <row r="8" spans="1:14" ht="27" customHeight="1" x14ac:dyDescent="0.2">
      <c r="A8" s="1"/>
      <c r="B8" s="162" t="s">
        <v>30</v>
      </c>
      <c r="C8" s="163"/>
      <c r="D8" s="67"/>
      <c r="E8" s="67"/>
      <c r="F8" s="67"/>
      <c r="G8" s="68"/>
      <c r="H8" s="69"/>
    </row>
    <row r="9" spans="1:14" ht="27" customHeight="1" x14ac:dyDescent="0.2">
      <c r="A9" s="1"/>
      <c r="B9" s="63" t="s">
        <v>39</v>
      </c>
      <c r="C9" s="70"/>
      <c r="D9" s="71"/>
      <c r="E9" s="71"/>
      <c r="F9" s="71"/>
      <c r="G9" s="72"/>
      <c r="H9" s="73"/>
    </row>
    <row r="10" spans="1:14" ht="27" customHeight="1" thickBot="1" x14ac:dyDescent="0.25">
      <c r="A10" s="1"/>
      <c r="B10" s="63" t="s">
        <v>40</v>
      </c>
      <c r="C10" s="70"/>
      <c r="D10" s="74"/>
      <c r="E10" s="74"/>
      <c r="F10" s="74"/>
      <c r="G10" s="75"/>
      <c r="H10" s="76"/>
    </row>
    <row r="11" spans="1:14" ht="3.75" customHeight="1" thickBot="1" x14ac:dyDescent="0.25">
      <c r="A11" s="1"/>
      <c r="B11" s="164"/>
      <c r="C11" s="165"/>
      <c r="D11" s="165"/>
      <c r="E11" s="165"/>
      <c r="F11" s="165"/>
      <c r="G11" s="165"/>
      <c r="H11" s="166"/>
    </row>
    <row r="12" spans="1:14" ht="83.25" customHeight="1" thickBot="1" x14ac:dyDescent="0.25">
      <c r="A12" s="1"/>
      <c r="B12" s="159" t="s">
        <v>68</v>
      </c>
      <c r="C12" s="160"/>
      <c r="D12" s="160"/>
      <c r="E12" s="160"/>
      <c r="F12" s="160"/>
      <c r="G12" s="160"/>
      <c r="H12" s="161"/>
    </row>
    <row r="13" spans="1:14" ht="3.75" customHeight="1" x14ac:dyDescent="0.2">
      <c r="A13" s="1"/>
      <c r="B13" s="199"/>
      <c r="C13" s="200"/>
      <c r="D13" s="200"/>
      <c r="E13" s="200"/>
      <c r="F13" s="200"/>
      <c r="G13" s="200"/>
      <c r="H13" s="201"/>
    </row>
    <row r="14" spans="1:14" x14ac:dyDescent="0.2">
      <c r="A14" s="1"/>
      <c r="B14" s="207" t="s">
        <v>41</v>
      </c>
      <c r="C14" s="207"/>
      <c r="D14" s="207"/>
      <c r="E14" s="207"/>
      <c r="F14" s="207"/>
      <c r="G14" s="207"/>
      <c r="H14" s="207"/>
    </row>
    <row r="15" spans="1:14" x14ac:dyDescent="0.2">
      <c r="A15" s="1"/>
      <c r="B15" s="185" t="s">
        <v>1</v>
      </c>
      <c r="C15" s="185"/>
      <c r="D15" s="185"/>
      <c r="E15" s="38"/>
      <c r="F15" s="185" t="s">
        <v>2</v>
      </c>
      <c r="G15" s="185"/>
      <c r="H15" s="185"/>
    </row>
    <row r="16" spans="1:14" x14ac:dyDescent="0.2">
      <c r="A16" s="1"/>
      <c r="B16" s="10" t="s">
        <v>3</v>
      </c>
      <c r="C16" s="10" t="s">
        <v>4</v>
      </c>
      <c r="D16" s="10" t="s">
        <v>5</v>
      </c>
      <c r="E16" s="77"/>
      <c r="F16" s="9" t="s">
        <v>3</v>
      </c>
      <c r="G16" s="9" t="s">
        <v>4</v>
      </c>
      <c r="H16" s="10" t="s">
        <v>5</v>
      </c>
    </row>
    <row r="17" spans="1:8" x14ac:dyDescent="0.2">
      <c r="A17" s="1"/>
      <c r="B17" s="79">
        <v>100000</v>
      </c>
      <c r="C17" s="11"/>
      <c r="D17" s="12">
        <f>B17*C17</f>
        <v>0</v>
      </c>
      <c r="E17" s="78"/>
      <c r="F17" s="13">
        <v>1000</v>
      </c>
      <c r="G17" s="11"/>
      <c r="H17" s="12">
        <f>F17*G17</f>
        <v>0</v>
      </c>
    </row>
    <row r="18" spans="1:8" x14ac:dyDescent="0.2">
      <c r="A18" s="1"/>
      <c r="B18" s="79">
        <v>50000</v>
      </c>
      <c r="C18" s="11"/>
      <c r="D18" s="12">
        <f t="shared" ref="D18:D23" si="0">B18*C18</f>
        <v>0</v>
      </c>
      <c r="E18" s="78"/>
      <c r="F18" s="13">
        <v>500</v>
      </c>
      <c r="G18" s="11"/>
      <c r="H18" s="12">
        <f t="shared" ref="H18:H21" si="1">F18*G18</f>
        <v>0</v>
      </c>
    </row>
    <row r="19" spans="1:8" x14ac:dyDescent="0.2">
      <c r="A19" s="1"/>
      <c r="B19" s="80">
        <v>20000</v>
      </c>
      <c r="C19" s="11"/>
      <c r="D19" s="12">
        <f t="shared" si="0"/>
        <v>0</v>
      </c>
      <c r="E19" s="78"/>
      <c r="F19" s="13">
        <v>200</v>
      </c>
      <c r="G19" s="11"/>
      <c r="H19" s="12">
        <f t="shared" si="1"/>
        <v>0</v>
      </c>
    </row>
    <row r="20" spans="1:8" x14ac:dyDescent="0.2">
      <c r="A20" s="1"/>
      <c r="B20" s="80">
        <v>10000</v>
      </c>
      <c r="C20" s="11"/>
      <c r="D20" s="12">
        <f t="shared" si="0"/>
        <v>0</v>
      </c>
      <c r="E20" s="78"/>
      <c r="F20" s="13">
        <v>100</v>
      </c>
      <c r="G20" s="11"/>
      <c r="H20" s="12">
        <f t="shared" si="1"/>
        <v>0</v>
      </c>
    </row>
    <row r="21" spans="1:8" x14ac:dyDescent="0.2">
      <c r="A21" s="1"/>
      <c r="B21" s="80">
        <v>5000</v>
      </c>
      <c r="C21" s="11"/>
      <c r="D21" s="12">
        <f t="shared" si="0"/>
        <v>0</v>
      </c>
      <c r="E21" s="78"/>
      <c r="F21" s="13">
        <v>50</v>
      </c>
      <c r="G21" s="11"/>
      <c r="H21" s="12">
        <f t="shared" si="1"/>
        <v>0</v>
      </c>
    </row>
    <row r="22" spans="1:8" x14ac:dyDescent="0.2">
      <c r="A22" s="1"/>
      <c r="B22" s="80">
        <v>2000</v>
      </c>
      <c r="C22" s="11"/>
      <c r="D22" s="12">
        <f t="shared" si="0"/>
        <v>0</v>
      </c>
      <c r="E22" s="78"/>
      <c r="F22" s="13"/>
      <c r="G22" s="11"/>
      <c r="H22" s="81"/>
    </row>
    <row r="23" spans="1:8" x14ac:dyDescent="0.2">
      <c r="A23" s="1"/>
      <c r="B23" s="80">
        <v>1000</v>
      </c>
      <c r="C23" s="11"/>
      <c r="D23" s="12">
        <f t="shared" si="0"/>
        <v>0</v>
      </c>
      <c r="E23" s="78"/>
      <c r="F23" s="13"/>
      <c r="G23" s="11"/>
      <c r="H23" s="81"/>
    </row>
    <row r="24" spans="1:8" x14ac:dyDescent="0.2">
      <c r="A24" s="1"/>
      <c r="B24" s="202" t="s">
        <v>42</v>
      </c>
      <c r="C24" s="202"/>
      <c r="D24" s="14">
        <f>SUM(D17:D23)</f>
        <v>0</v>
      </c>
      <c r="E24" s="78"/>
      <c r="F24" s="203" t="s">
        <v>43</v>
      </c>
      <c r="G24" s="203"/>
      <c r="H24" s="82">
        <f>SUM(H17:H23)</f>
        <v>0</v>
      </c>
    </row>
    <row r="25" spans="1:8" ht="15.75" thickBot="1" x14ac:dyDescent="0.25">
      <c r="A25" s="1"/>
      <c r="B25" s="6"/>
      <c r="C25" s="7"/>
      <c r="E25" s="15"/>
      <c r="H25" s="5"/>
    </row>
    <row r="26" spans="1:8" ht="15.75" thickBot="1" x14ac:dyDescent="0.25">
      <c r="A26" s="1"/>
      <c r="B26" s="186" t="s">
        <v>18</v>
      </c>
      <c r="C26" s="187"/>
      <c r="D26" s="187"/>
      <c r="E26" s="187"/>
      <c r="F26" s="187"/>
      <c r="G26" s="187"/>
      <c r="H26" s="188"/>
    </row>
    <row r="27" spans="1:8" ht="30" x14ac:dyDescent="0.2">
      <c r="A27" s="1"/>
      <c r="B27" s="83" t="s">
        <v>6</v>
      </c>
      <c r="C27" s="84" t="s">
        <v>34</v>
      </c>
      <c r="D27" s="84" t="s">
        <v>7</v>
      </c>
      <c r="E27" s="85" t="s">
        <v>24</v>
      </c>
      <c r="F27" s="189" t="s">
        <v>8</v>
      </c>
      <c r="G27" s="190"/>
      <c r="H27" s="86" t="s">
        <v>5</v>
      </c>
    </row>
    <row r="28" spans="1:8" ht="12.75" customHeight="1" x14ac:dyDescent="0.2">
      <c r="A28" s="1"/>
      <c r="B28" s="191" t="s">
        <v>44</v>
      </c>
      <c r="C28" s="192"/>
      <c r="D28" s="192"/>
      <c r="E28" s="192"/>
      <c r="F28" s="192"/>
      <c r="G28" s="192"/>
      <c r="H28" s="193"/>
    </row>
    <row r="29" spans="1:8" ht="24.75" customHeight="1" x14ac:dyDescent="0.2">
      <c r="A29" s="1"/>
      <c r="B29" s="16"/>
      <c r="C29" s="17"/>
      <c r="D29" s="18"/>
      <c r="E29" s="19"/>
      <c r="F29" s="196"/>
      <c r="G29" s="196"/>
      <c r="H29" s="12" t="s">
        <v>23</v>
      </c>
    </row>
    <row r="30" spans="1:8" ht="24.75" customHeight="1" x14ac:dyDescent="0.2">
      <c r="A30" s="1"/>
      <c r="B30" s="16"/>
      <c r="C30" s="17"/>
      <c r="D30" s="18"/>
      <c r="E30" s="19"/>
      <c r="F30" s="196"/>
      <c r="G30" s="196"/>
      <c r="H30" s="12" t="s">
        <v>23</v>
      </c>
    </row>
    <row r="31" spans="1:8" ht="24" customHeight="1" x14ac:dyDescent="0.2">
      <c r="A31" s="1"/>
      <c r="B31" s="16"/>
      <c r="C31" s="17"/>
      <c r="D31" s="18"/>
      <c r="E31" s="19"/>
      <c r="F31" s="196"/>
      <c r="G31" s="196"/>
      <c r="H31" s="12" t="s">
        <v>23</v>
      </c>
    </row>
    <row r="32" spans="1:8" ht="24.75" customHeight="1" x14ac:dyDescent="0.25">
      <c r="A32" s="1"/>
      <c r="B32" s="16"/>
      <c r="C32" s="17"/>
      <c r="D32" s="20"/>
      <c r="E32" s="19"/>
      <c r="F32" s="196"/>
      <c r="G32" s="196"/>
      <c r="H32" s="12" t="s">
        <v>23</v>
      </c>
    </row>
    <row r="33" spans="1:8" ht="24.75" customHeight="1" x14ac:dyDescent="0.2">
      <c r="A33" s="1"/>
      <c r="B33" s="16"/>
      <c r="C33" s="17"/>
      <c r="D33" s="18"/>
      <c r="E33" s="19"/>
      <c r="F33" s="196"/>
      <c r="G33" s="196"/>
      <c r="H33" s="12" t="s">
        <v>23</v>
      </c>
    </row>
    <row r="34" spans="1:8" ht="24.75" customHeight="1" x14ac:dyDescent="0.2">
      <c r="A34" s="1"/>
      <c r="B34" s="16"/>
      <c r="C34" s="17"/>
      <c r="D34" s="18"/>
      <c r="E34" s="19"/>
      <c r="F34" s="196"/>
      <c r="G34" s="196"/>
      <c r="H34" s="12" t="s">
        <v>23</v>
      </c>
    </row>
    <row r="35" spans="1:8" ht="21" hidden="1" customHeight="1" x14ac:dyDescent="0.2">
      <c r="A35" s="1"/>
      <c r="B35" s="16"/>
      <c r="C35" s="21"/>
      <c r="D35" s="22"/>
      <c r="E35" s="23"/>
      <c r="F35" s="208"/>
      <c r="G35" s="209"/>
      <c r="H35" s="24"/>
    </row>
    <row r="36" spans="1:8" ht="21.75" customHeight="1" x14ac:dyDescent="0.2">
      <c r="A36" s="1"/>
      <c r="B36" s="210" t="s">
        <v>45</v>
      </c>
      <c r="C36" s="211"/>
      <c r="D36" s="211"/>
      <c r="E36" s="211"/>
      <c r="F36" s="211"/>
      <c r="G36" s="212"/>
      <c r="H36" s="25">
        <f>SUM(H29:H34)</f>
        <v>0</v>
      </c>
    </row>
    <row r="37" spans="1:8" s="87" customFormat="1" ht="2.25" customHeight="1" x14ac:dyDescent="0.2">
      <c r="B37" s="204"/>
      <c r="C37" s="205"/>
      <c r="D37" s="205"/>
      <c r="E37" s="205"/>
      <c r="F37" s="205"/>
      <c r="G37" s="205"/>
      <c r="H37" s="206"/>
    </row>
    <row r="38" spans="1:8" x14ac:dyDescent="0.2">
      <c r="A38" s="1"/>
      <c r="B38" s="135" t="s">
        <v>46</v>
      </c>
      <c r="C38" s="136"/>
      <c r="D38" s="136"/>
      <c r="E38" s="136"/>
      <c r="F38" s="136"/>
      <c r="G38" s="136"/>
      <c r="H38" s="137"/>
    </row>
    <row r="39" spans="1:8" ht="30" x14ac:dyDescent="0.2">
      <c r="A39" s="1"/>
      <c r="B39" s="88" t="s">
        <v>6</v>
      </c>
      <c r="C39" s="89" t="s">
        <v>34</v>
      </c>
      <c r="D39" s="89" t="s">
        <v>7</v>
      </c>
      <c r="E39" s="90" t="s">
        <v>24</v>
      </c>
      <c r="F39" s="197" t="s">
        <v>8</v>
      </c>
      <c r="G39" s="198"/>
      <c r="H39" s="91" t="s">
        <v>5</v>
      </c>
    </row>
    <row r="40" spans="1:8" x14ac:dyDescent="0.2">
      <c r="A40" s="1"/>
      <c r="B40" s="26"/>
      <c r="C40" s="27"/>
      <c r="D40" s="28"/>
      <c r="E40" s="29"/>
      <c r="F40" s="156"/>
      <c r="G40" s="157"/>
      <c r="H40" s="30" t="s">
        <v>23</v>
      </c>
    </row>
    <row r="41" spans="1:8" x14ac:dyDescent="0.2">
      <c r="A41" s="1"/>
      <c r="B41" s="26"/>
      <c r="C41" s="27"/>
      <c r="D41" s="28"/>
      <c r="E41" s="29"/>
      <c r="F41" s="156"/>
      <c r="G41" s="157"/>
      <c r="H41" s="30" t="s">
        <v>23</v>
      </c>
    </row>
    <row r="42" spans="1:8" x14ac:dyDescent="0.2">
      <c r="A42" s="1"/>
      <c r="B42" s="26"/>
      <c r="C42" s="27"/>
      <c r="D42" s="28"/>
      <c r="E42" s="29"/>
      <c r="F42" s="156"/>
      <c r="G42" s="157"/>
      <c r="H42" s="30" t="s">
        <v>23</v>
      </c>
    </row>
    <row r="43" spans="1:8" x14ac:dyDescent="0.2">
      <c r="A43" s="1"/>
      <c r="B43" s="26"/>
      <c r="C43" s="27"/>
      <c r="D43" s="28"/>
      <c r="E43" s="29"/>
      <c r="F43" s="156"/>
      <c r="G43" s="157"/>
      <c r="H43" s="30" t="s">
        <v>23</v>
      </c>
    </row>
    <row r="44" spans="1:8" x14ac:dyDescent="0.2">
      <c r="A44" s="1"/>
      <c r="B44" s="141" t="s">
        <v>47</v>
      </c>
      <c r="C44" s="142"/>
      <c r="D44" s="142"/>
      <c r="E44" s="142"/>
      <c r="F44" s="142"/>
      <c r="G44" s="143"/>
      <c r="H44" s="31">
        <f>SUM(H40:H43)</f>
        <v>0</v>
      </c>
    </row>
    <row r="45" spans="1:8" ht="6.75" customHeight="1" thickBot="1" x14ac:dyDescent="0.25">
      <c r="A45" s="1"/>
      <c r="B45" s="32"/>
      <c r="C45" s="33"/>
      <c r="D45" s="34"/>
      <c r="E45" s="34"/>
      <c r="F45" s="35"/>
      <c r="G45" s="35"/>
      <c r="H45" s="36"/>
    </row>
    <row r="46" spans="1:8" ht="15.75" thickBot="1" x14ac:dyDescent="0.25">
      <c r="A46" s="1"/>
      <c r="B46" s="144" t="s">
        <v>9</v>
      </c>
      <c r="C46" s="145"/>
      <c r="D46" s="145"/>
      <c r="E46" s="145"/>
      <c r="F46" s="145"/>
      <c r="G46" s="145"/>
      <c r="H46" s="146"/>
    </row>
    <row r="47" spans="1:8" ht="17.25" customHeight="1" x14ac:dyDescent="0.2">
      <c r="A47" s="1"/>
      <c r="B47" s="37" t="s">
        <v>10</v>
      </c>
      <c r="C47" s="38"/>
      <c r="D47" s="39">
        <v>0</v>
      </c>
      <c r="E47" s="38"/>
      <c r="F47" s="7" t="s">
        <v>11</v>
      </c>
      <c r="G47" s="38"/>
      <c r="H47" s="40">
        <v>0</v>
      </c>
    </row>
    <row r="48" spans="1:8" ht="17.25" customHeight="1" x14ac:dyDescent="0.2">
      <c r="A48" s="1"/>
      <c r="B48" s="37" t="s">
        <v>32</v>
      </c>
      <c r="C48" s="7"/>
      <c r="D48" s="39">
        <f>H36</f>
        <v>0</v>
      </c>
      <c r="E48" s="15"/>
      <c r="F48" s="7" t="s">
        <v>33</v>
      </c>
      <c r="G48" s="7"/>
      <c r="H48" s="41">
        <f>H36</f>
        <v>0</v>
      </c>
    </row>
    <row r="49" spans="1:8" ht="17.25" customHeight="1" x14ac:dyDescent="0.2">
      <c r="A49" s="1"/>
      <c r="B49" s="37" t="s">
        <v>19</v>
      </c>
      <c r="C49" s="7"/>
      <c r="D49" s="42">
        <f>H44</f>
        <v>0</v>
      </c>
      <c r="E49" s="15"/>
      <c r="F49" s="7" t="s">
        <v>22</v>
      </c>
      <c r="G49" s="7"/>
      <c r="H49" s="41">
        <f>H44</f>
        <v>0</v>
      </c>
    </row>
    <row r="50" spans="1:8" ht="17.25" customHeight="1" x14ac:dyDescent="0.2">
      <c r="A50" s="1"/>
      <c r="B50" s="43" t="s">
        <v>12</v>
      </c>
      <c r="C50" s="7"/>
      <c r="D50" s="44">
        <f>SUM(D47+D48+D49)</f>
        <v>0</v>
      </c>
      <c r="E50" s="15"/>
      <c r="F50" s="7" t="s">
        <v>12</v>
      </c>
      <c r="H50" s="45">
        <f>SUM(H47:H49)</f>
        <v>0</v>
      </c>
    </row>
    <row r="51" spans="1:8" ht="6" customHeight="1" x14ac:dyDescent="0.2">
      <c r="A51" s="1"/>
      <c r="B51" s="6"/>
      <c r="C51" s="46"/>
      <c r="D51" s="47"/>
      <c r="E51" s="47"/>
      <c r="F51" s="48"/>
      <c r="G51" s="46"/>
      <c r="H51" s="49"/>
    </row>
    <row r="52" spans="1:8" ht="14.25" customHeight="1" x14ac:dyDescent="0.2">
      <c r="A52" s="1"/>
      <c r="B52" s="6" t="s">
        <v>20</v>
      </c>
      <c r="C52" s="7"/>
      <c r="D52" s="50" t="s">
        <v>23</v>
      </c>
      <c r="E52" s="7"/>
      <c r="F52" s="51" t="s">
        <v>21</v>
      </c>
      <c r="G52" s="50" t="s">
        <v>23</v>
      </c>
      <c r="H52" s="52"/>
    </row>
    <row r="53" spans="1:8" ht="3.75" customHeight="1" x14ac:dyDescent="0.2">
      <c r="A53" s="1"/>
      <c r="B53" s="3"/>
      <c r="C53" s="53"/>
      <c r="D53" s="53"/>
      <c r="E53" s="54"/>
      <c r="F53" s="7"/>
      <c r="G53" s="7"/>
      <c r="H53" s="52"/>
    </row>
    <row r="54" spans="1:8" ht="19.5" customHeight="1" x14ac:dyDescent="0.2">
      <c r="A54" s="1"/>
      <c r="B54" s="6" t="s">
        <v>25</v>
      </c>
      <c r="D54" s="60" t="s">
        <v>13</v>
      </c>
      <c r="E54" s="55" t="s">
        <v>23</v>
      </c>
      <c r="F54" s="60" t="s">
        <v>14</v>
      </c>
      <c r="G54" s="56" t="s">
        <v>23</v>
      </c>
      <c r="H54" s="57"/>
    </row>
    <row r="55" spans="1:8" ht="6.75" customHeight="1" x14ac:dyDescent="0.2">
      <c r="A55" s="1"/>
      <c r="B55" s="37"/>
      <c r="C55" s="51"/>
      <c r="D55" s="58"/>
      <c r="E55" s="59"/>
      <c r="F55" s="60"/>
      <c r="G55" s="7"/>
      <c r="H55" s="52"/>
    </row>
    <row r="56" spans="1:8" x14ac:dyDescent="0.2">
      <c r="A56" s="1"/>
      <c r="B56" s="147" t="s">
        <v>15</v>
      </c>
      <c r="C56" s="148"/>
      <c r="D56" s="148"/>
      <c r="E56" s="148"/>
      <c r="F56" s="148"/>
      <c r="G56" s="148"/>
      <c r="H56" s="149"/>
    </row>
    <row r="57" spans="1:8" ht="24" customHeight="1" x14ac:dyDescent="0.2">
      <c r="A57" s="1"/>
      <c r="B57" s="150" t="s">
        <v>26</v>
      </c>
      <c r="C57" s="151"/>
      <c r="D57" s="151"/>
      <c r="E57" s="151"/>
      <c r="F57" s="151"/>
      <c r="G57" s="151"/>
      <c r="H57" s="152"/>
    </row>
    <row r="58" spans="1:8" ht="0.75" customHeight="1" x14ac:dyDescent="0.2">
      <c r="A58" s="1"/>
      <c r="B58" s="150"/>
      <c r="C58" s="151"/>
      <c r="D58" s="151"/>
      <c r="E58" s="151"/>
      <c r="F58" s="151"/>
      <c r="G58" s="151"/>
      <c r="H58" s="152"/>
    </row>
    <row r="59" spans="1:8" ht="18" customHeight="1" x14ac:dyDescent="0.2">
      <c r="A59" s="1"/>
      <c r="B59" s="150"/>
      <c r="C59" s="151"/>
      <c r="D59" s="151"/>
      <c r="E59" s="151"/>
      <c r="F59" s="151"/>
      <c r="G59" s="151"/>
      <c r="H59" s="152"/>
    </row>
    <row r="60" spans="1:8" ht="19.5" customHeight="1" x14ac:dyDescent="0.2">
      <c r="A60" s="1"/>
      <c r="B60" s="150"/>
      <c r="C60" s="151"/>
      <c r="D60" s="151"/>
      <c r="E60" s="151"/>
      <c r="F60" s="151"/>
      <c r="G60" s="151"/>
      <c r="H60" s="152"/>
    </row>
    <row r="61" spans="1:8" ht="13.5" customHeight="1" x14ac:dyDescent="0.2">
      <c r="A61" s="1"/>
      <c r="B61" s="150" t="s">
        <v>27</v>
      </c>
      <c r="C61" s="151"/>
      <c r="D61" s="151"/>
      <c r="E61" s="151"/>
      <c r="F61" s="151"/>
      <c r="G61" s="151"/>
      <c r="H61" s="152"/>
    </row>
    <row r="62" spans="1:8" ht="39" customHeight="1" x14ac:dyDescent="0.2">
      <c r="A62" s="1"/>
      <c r="B62" s="153" t="s">
        <v>31</v>
      </c>
      <c r="C62" s="154"/>
      <c r="D62" s="154"/>
      <c r="E62" s="154"/>
      <c r="F62" s="154"/>
      <c r="G62" s="154"/>
      <c r="H62" s="155"/>
    </row>
    <row r="63" spans="1:8" ht="56.25" customHeight="1" x14ac:dyDescent="0.2">
      <c r="A63" s="1"/>
      <c r="B63" s="138" t="s">
        <v>48</v>
      </c>
      <c r="C63" s="139"/>
      <c r="D63" s="139"/>
      <c r="E63" s="139"/>
      <c r="F63" s="139"/>
      <c r="G63" s="139"/>
      <c r="H63" s="140"/>
    </row>
    <row r="64" spans="1:8" ht="22.5" customHeight="1" x14ac:dyDescent="0.2">
      <c r="A64" s="1"/>
      <c r="B64" s="43"/>
      <c r="C64" s="8"/>
      <c r="D64" s="8"/>
      <c r="E64" s="7"/>
      <c r="F64" s="8"/>
      <c r="G64" s="8"/>
      <c r="H64" s="52"/>
    </row>
    <row r="65" spans="1:8" ht="16.5" customHeight="1" x14ac:dyDescent="0.2">
      <c r="A65" s="1"/>
      <c r="B65" s="6" t="s">
        <v>28</v>
      </c>
      <c r="C65" s="7"/>
      <c r="D65" s="7"/>
      <c r="E65" s="7"/>
      <c r="F65" s="51" t="s">
        <v>28</v>
      </c>
      <c r="G65" s="7"/>
      <c r="H65" s="52"/>
    </row>
    <row r="66" spans="1:8" x14ac:dyDescent="0.2">
      <c r="A66" s="1"/>
      <c r="B66" s="37" t="s">
        <v>35</v>
      </c>
      <c r="C66" s="51"/>
      <c r="D66" s="51"/>
      <c r="E66" s="51"/>
      <c r="F66" s="1" t="s">
        <v>17</v>
      </c>
      <c r="H66" s="5"/>
    </row>
    <row r="67" spans="1:8" ht="15.75" thickBot="1" x14ac:dyDescent="0.25">
      <c r="A67" s="1"/>
      <c r="B67" s="61"/>
      <c r="C67" s="62"/>
      <c r="D67" s="62"/>
      <c r="E67" s="62"/>
      <c r="F67" s="62"/>
      <c r="G67" s="62"/>
      <c r="H67" s="62"/>
    </row>
    <row r="68" spans="1:8" ht="3.75" customHeight="1" x14ac:dyDescent="0.2">
      <c r="A68" s="1"/>
    </row>
    <row r="77" spans="1:8" ht="2.25" customHeight="1" x14ac:dyDescent="0.2">
      <c r="A77" s="1"/>
    </row>
    <row r="78" spans="1:8" x14ac:dyDescent="0.2">
      <c r="A78" s="1"/>
    </row>
    <row r="79" spans="1:8" x14ac:dyDescent="0.2">
      <c r="A79" s="1"/>
    </row>
    <row r="80" spans="1:8" x14ac:dyDescent="0.2">
      <c r="A80" s="1"/>
    </row>
  </sheetData>
  <mergeCells count="42">
    <mergeCell ref="F34:G34"/>
    <mergeCell ref="F39:G39"/>
    <mergeCell ref="B13:H13"/>
    <mergeCell ref="B24:C24"/>
    <mergeCell ref="F24:G24"/>
    <mergeCell ref="B37:H37"/>
    <mergeCell ref="B14:H14"/>
    <mergeCell ref="F35:G35"/>
    <mergeCell ref="B36:G36"/>
    <mergeCell ref="F29:G29"/>
    <mergeCell ref="F30:G30"/>
    <mergeCell ref="F31:G31"/>
    <mergeCell ref="F32:G32"/>
    <mergeCell ref="F33:G33"/>
    <mergeCell ref="B15:D15"/>
    <mergeCell ref="F15:H15"/>
    <mergeCell ref="B26:H26"/>
    <mergeCell ref="F27:G27"/>
    <mergeCell ref="B28:H28"/>
    <mergeCell ref="J2:N2"/>
    <mergeCell ref="J3:N3"/>
    <mergeCell ref="B12:H12"/>
    <mergeCell ref="B8:C8"/>
    <mergeCell ref="B11:H11"/>
    <mergeCell ref="C2:F5"/>
    <mergeCell ref="G2:H2"/>
    <mergeCell ref="G3:H3"/>
    <mergeCell ref="G4:H4"/>
    <mergeCell ref="G5:H5"/>
    <mergeCell ref="B2:B5"/>
    <mergeCell ref="B38:H38"/>
    <mergeCell ref="B63:H63"/>
    <mergeCell ref="B44:G44"/>
    <mergeCell ref="B46:H46"/>
    <mergeCell ref="B56:H56"/>
    <mergeCell ref="B57:H60"/>
    <mergeCell ref="B61:H61"/>
    <mergeCell ref="B62:H62"/>
    <mergeCell ref="F40:G40"/>
    <mergeCell ref="F41:G41"/>
    <mergeCell ref="F42:G42"/>
    <mergeCell ref="F43:G43"/>
  </mergeCells>
  <pageMargins left="0.23622047244094491" right="0.23622047244094491" top="0.74803149606299213" bottom="0.74803149606299213" header="0.31496062992125984" footer="0.31496062992125984"/>
  <pageSetup scale="8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Instructivo</vt:lpstr>
      <vt:lpstr>Arqueo de caja menor</vt:lpstr>
      <vt:lpstr>'Arqueo de caja menor'!Área_de_impresión</vt:lpstr>
      <vt:lpstr>Instructivo!Área_de_impresión</vt:lpstr>
      <vt:lpstr>'Arqueo de caja menor'!Títulos_a_imprimir</vt:lpstr>
      <vt:lpstr>Instructivo!Títulos_a_imprimir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Garzon Becerra</dc:creator>
  <cp:lastModifiedBy>Luisa Fernanda Gonzalez Garzon</cp:lastModifiedBy>
  <cp:lastPrinted>2024-08-16T20:54:25Z</cp:lastPrinted>
  <dcterms:created xsi:type="dcterms:W3CDTF">2017-01-31T15:50:43Z</dcterms:created>
  <dcterms:modified xsi:type="dcterms:W3CDTF">2024-08-16T21:02:34Z</dcterms:modified>
</cp:coreProperties>
</file>