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8"/>
  <workbookPr filterPrivacy="1" autoCompressPictures="0"/>
  <xr:revisionPtr revIDLastSave="0" documentId="13_ncr:1_{48B14F16-FD13-3644-8B4E-DA431CF51AF8}" xr6:coauthVersionLast="47" xr6:coauthVersionMax="47" xr10:uidLastSave="{00000000-0000-0000-0000-000000000000}"/>
  <bookViews>
    <workbookView xWindow="2780" yWindow="500" windowWidth="26440" windowHeight="16180" xr2:uid="{00000000-000D-0000-FFFF-FFFF00000000}"/>
  </bookViews>
  <sheets>
    <sheet name="PLAN SGTO SIG 2025" sheetId="8" r:id="rId1"/>
    <sheet name="Hoja2" sheetId="9" r:id="rId2"/>
  </sheets>
  <definedNames>
    <definedName name="ActualBeyond">PeriodInActual*(#REF!&gt;0)</definedName>
    <definedName name="_xlnm.Print_Area" localSheetId="0">'PLAN SGTO SIG 2025'!$A$1:$P$44</definedName>
    <definedName name="PercentComplete">PercentCompleteBeyond*PeriodInPlan</definedName>
    <definedName name="PercentCompleteBeyond">(#REF!=MEDIAN(#REF!,#REF!,#REF!+#REF!)*(#REF!&gt;0))*((#REF!&lt;(INT(#REF!+#REF!*#REF!)))+(#REF!=#REF!))*(#REF!&gt;0)</definedName>
    <definedName name="period_selected">#REF!</definedName>
    <definedName name="PeriodInActual">#REF!=MEDIAN(#REF!,#REF!,#REF!+#REF!-1)</definedName>
    <definedName name="PeriodInPlan">#REF!=MEDIAN(#REF!,#REF!,#REF!+#REF!-1)</definedName>
    <definedName name="Plan">PeriodInPlan*(#REF!&gt;0)</definedName>
    <definedName name="Real">(PeriodInActual*(#REF!&gt;0))*PeriodInPlan</definedName>
    <definedName name="TitleRegion..BO60">#REF!</definedName>
    <definedName name="_xlnm.Print_Titles" localSheetId="0">'PLAN SGTO SIG 2025'!$1:$7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P22" i="8" l="1"/>
  <c r="P26" i="8"/>
  <c r="P28" i="8"/>
  <c r="P20" i="8"/>
  <c r="P19" i="8"/>
  <c r="P15" i="8"/>
  <c r="P12" i="8"/>
  <c r="P17" i="8"/>
  <c r="P16" i="8"/>
  <c r="P18" i="8"/>
  <c r="P21" i="8"/>
  <c r="P9" i="8"/>
  <c r="P40" i="8" l="1"/>
  <c r="P37" i="8"/>
  <c r="P41" i="8"/>
  <c r="P35" i="8"/>
  <c r="P42" i="8"/>
  <c r="P33" i="8"/>
  <c r="P38" i="8"/>
  <c r="P31" i="8"/>
  <c r="P39" i="8"/>
  <c r="P32" i="8"/>
  <c r="P34" i="8"/>
  <c r="P27" i="8"/>
  <c r="P23" i="8"/>
  <c r="P29" i="8"/>
  <c r="P10" i="8"/>
  <c r="P11" i="8" l="1"/>
  <c r="I43" i="8"/>
  <c r="O43" i="8" l="1"/>
  <c r="P8" i="8"/>
  <c r="M43" i="8"/>
  <c r="K43" i="8"/>
  <c r="P43" i="8" l="1"/>
  <c r="M44" i="8"/>
</calcChain>
</file>

<file path=xl/sharedStrings.xml><?xml version="1.0" encoding="utf-8"?>
<sst xmlns="http://schemas.openxmlformats.org/spreadsheetml/2006/main" count="290" uniqueCount="244">
  <si>
    <t>ACTIVIDAD</t>
  </si>
  <si>
    <t>RESPONSABLE</t>
  </si>
  <si>
    <t>COMPONENTE</t>
  </si>
  <si>
    <t>FECHA INICIO</t>
  </si>
  <si>
    <t>ENTREGABLE</t>
  </si>
  <si>
    <t>4. CONTEXTO DE LA ORGANIZACIÓN</t>
  </si>
  <si>
    <t>5. LIDERAZGO</t>
  </si>
  <si>
    <t>6. PLANIFICACIÓN</t>
  </si>
  <si>
    <t>7. APOYO</t>
  </si>
  <si>
    <t>8. OPERACIÓN</t>
  </si>
  <si>
    <t>9. EVALUACIÓN DEL DESEMPEÑO</t>
  </si>
  <si>
    <t>10. MEJORA</t>
  </si>
  <si>
    <t>%</t>
  </si>
  <si>
    <t>Seguimiento I</t>
  </si>
  <si>
    <t>Seguimiento II</t>
  </si>
  <si>
    <t>TOTAL GENERAL</t>
  </si>
  <si>
    <t>TOTAL AVANCE</t>
  </si>
  <si>
    <t xml:space="preserve">Organigrama 
Información documentada de cargos y responsabilidades 
Información documentada sobre rendición de cuentas </t>
  </si>
  <si>
    <t>SUB TOTALES</t>
  </si>
  <si>
    <t>Seguimiento III</t>
  </si>
  <si>
    <t>NORMA</t>
  </si>
  <si>
    <t>NUMERAL</t>
  </si>
  <si>
    <t xml:space="preserve">REQUISITO DE NORMA </t>
  </si>
  <si>
    <t>9001
45001</t>
  </si>
  <si>
    <t>4.1</t>
  </si>
  <si>
    <t>Comprensión de la organización y de su contexto</t>
  </si>
  <si>
    <t>4.2</t>
  </si>
  <si>
    <t>Necesidades y expectativas de las partes interesadas</t>
  </si>
  <si>
    <t>4.3</t>
  </si>
  <si>
    <t>Alcance del sistema de gestión</t>
  </si>
  <si>
    <t>4.4</t>
  </si>
  <si>
    <t>Sistema de gestión y sus procesos</t>
  </si>
  <si>
    <t>4.4.2</t>
  </si>
  <si>
    <t xml:space="preserve">Información documentada para apoyar la operación del proceso </t>
  </si>
  <si>
    <t>5.1</t>
  </si>
  <si>
    <t>Liderazgo y compromiso</t>
  </si>
  <si>
    <t>5.1.2</t>
  </si>
  <si>
    <t>Enfoque al cliente</t>
  </si>
  <si>
    <t>5.2</t>
  </si>
  <si>
    <t xml:space="preserve">Política del sistema de gestión </t>
  </si>
  <si>
    <t>5.3</t>
  </si>
  <si>
    <t>Roles, responsabilidades y autoridades en la organización</t>
  </si>
  <si>
    <t>5.4</t>
  </si>
  <si>
    <t>Consulta y participación de los trabajadores</t>
  </si>
  <si>
    <t>6.1</t>
  </si>
  <si>
    <t>Acciones para abordar riesgos y oportunidades</t>
  </si>
  <si>
    <t>6.1.2</t>
  </si>
  <si>
    <t>Identificación de peligros y valoración de los riesgos y las oportunidades</t>
  </si>
  <si>
    <t>6.1.3</t>
  </si>
  <si>
    <t xml:space="preserve">Requisitos legales y otros requisitos </t>
  </si>
  <si>
    <t>6.2</t>
  </si>
  <si>
    <t>Objetivos del sistema y planificación para lograrlos</t>
  </si>
  <si>
    <t>6.3
8.1.1</t>
  </si>
  <si>
    <t>Planificación de los cambios / gestión del cambio</t>
  </si>
  <si>
    <t>7.1</t>
  </si>
  <si>
    <t>Recursos</t>
  </si>
  <si>
    <t>7.1.2</t>
  </si>
  <si>
    <t>Personas</t>
  </si>
  <si>
    <t>7.1.3</t>
  </si>
  <si>
    <t xml:space="preserve">Infraestructura </t>
  </si>
  <si>
    <t>7.1.4</t>
  </si>
  <si>
    <t>Ambiente para la operación de los procesos</t>
  </si>
  <si>
    <t>7.1.5</t>
  </si>
  <si>
    <t>Recursos de seguimiento y medición</t>
  </si>
  <si>
    <t>7.1.6</t>
  </si>
  <si>
    <t xml:space="preserve">Conocimientos de la organización  </t>
  </si>
  <si>
    <t>7.2</t>
  </si>
  <si>
    <t>Competencia</t>
  </si>
  <si>
    <t>7.3</t>
  </si>
  <si>
    <t>Toma de conciencia</t>
  </si>
  <si>
    <t>7.4</t>
  </si>
  <si>
    <t>Comunicación</t>
  </si>
  <si>
    <t>7.5</t>
  </si>
  <si>
    <t xml:space="preserve">Información documentada </t>
  </si>
  <si>
    <t>8.1</t>
  </si>
  <si>
    <t>Planificación y control operacional</t>
  </si>
  <si>
    <t>8.2</t>
  </si>
  <si>
    <t>Requisitos para los productos y servicios</t>
  </si>
  <si>
    <t>8.2.1</t>
  </si>
  <si>
    <t>Comunicación con el cliente</t>
  </si>
  <si>
    <t>8.2.2</t>
  </si>
  <si>
    <t>Determinación de los requisitos para los productos y servicios</t>
  </si>
  <si>
    <t>8.2.3</t>
  </si>
  <si>
    <t>Revisión de los requisitos para los productos y servicios</t>
  </si>
  <si>
    <t>8.2.4</t>
  </si>
  <si>
    <t>Cambios en los requisitos para los productos y servicios</t>
  </si>
  <si>
    <t>Preparación y respuesta ante emergencias</t>
  </si>
  <si>
    <t>8.3</t>
  </si>
  <si>
    <t>Diseño y desarrollo de los productos y servicios</t>
  </si>
  <si>
    <t>8.4.1
8.1.4</t>
  </si>
  <si>
    <t>Control de los procesos, productos y servicios suministrados externamente - Generalidades</t>
  </si>
  <si>
    <t>8.4.2</t>
  </si>
  <si>
    <t>Tipo y alcance del control</t>
  </si>
  <si>
    <t>8.4.3</t>
  </si>
  <si>
    <t>Información para los proveedores externos</t>
  </si>
  <si>
    <t>8.5.1</t>
  </si>
  <si>
    <t>Control de la producción y de la provisión del servicio</t>
  </si>
  <si>
    <t>8.5.2</t>
  </si>
  <si>
    <t>Identificación y trazabilidad</t>
  </si>
  <si>
    <t>8.5.3</t>
  </si>
  <si>
    <t>Propiedad perteneciente a los clientes o proveedores externos</t>
  </si>
  <si>
    <t>8.5.4</t>
  </si>
  <si>
    <t>Preservación</t>
  </si>
  <si>
    <t>8.5.5</t>
  </si>
  <si>
    <t>Actividades posteriores a la entrega</t>
  </si>
  <si>
    <t>8.5.6</t>
  </si>
  <si>
    <t>Control de los cambios en la prestación del servicio</t>
  </si>
  <si>
    <t>8.6</t>
  </si>
  <si>
    <t>Liberación de los productos y servicios</t>
  </si>
  <si>
    <t>8.7</t>
  </si>
  <si>
    <t>Control de las salidas no conformes</t>
  </si>
  <si>
    <t>9.1.1</t>
  </si>
  <si>
    <t>Seguimiento, medición, análisis y evaluación (generalidades)</t>
  </si>
  <si>
    <t>9.1.2</t>
  </si>
  <si>
    <t>Satisfacción del cliente</t>
  </si>
  <si>
    <t>Evaluación del cumplimiento</t>
  </si>
  <si>
    <t>9.1.3</t>
  </si>
  <si>
    <t>Análisis y evaluación</t>
  </si>
  <si>
    <t>9.2</t>
  </si>
  <si>
    <t>Auditoría interna</t>
  </si>
  <si>
    <t>9.3</t>
  </si>
  <si>
    <t>Revisión por la dirección</t>
  </si>
  <si>
    <t>10.1</t>
  </si>
  <si>
    <t xml:space="preserve">Mejora - Generalidades </t>
  </si>
  <si>
    <t>10.2</t>
  </si>
  <si>
    <t xml:space="preserve">Incidentes, no conformidad y acción correctiva </t>
  </si>
  <si>
    <t>10.3</t>
  </si>
  <si>
    <t xml:space="preserve">Mejora continua </t>
  </si>
  <si>
    <t>TOTAL NC POR PROCESO</t>
  </si>
  <si>
    <t>Actualización y unificación de la matriz de identificación de contexto de la Empresa</t>
  </si>
  <si>
    <t xml:space="preserve">PDE-F368 Matriz contexto estratégico, la cual se diligencia por cada proceso </t>
  </si>
  <si>
    <t xml:space="preserve">PDE-F369 Matriz Partes Interesadas, la cual se diligencia por cada proceso </t>
  </si>
  <si>
    <t>4.4
9001 - 45001</t>
  </si>
  <si>
    <t>4.1
9001 - 45001</t>
  </si>
  <si>
    <t>4.2
9001 - 45001</t>
  </si>
  <si>
    <t>4.3
9001 - 45001</t>
  </si>
  <si>
    <t>5.1
9001 - 45001</t>
  </si>
  <si>
    <t>5.1.2
9001 - 45001</t>
  </si>
  <si>
    <t>5.2
9001 - 45001</t>
  </si>
  <si>
    <t>5.3
9001 - 45001</t>
  </si>
  <si>
    <t>5.4
9001 - 45001</t>
  </si>
  <si>
    <t>6.1
9001 - 45001</t>
  </si>
  <si>
    <t>6.1.3
45001</t>
  </si>
  <si>
    <t>6.1.2
45001</t>
  </si>
  <si>
    <t>6.2
9001 - 45001</t>
  </si>
  <si>
    <t>6.3
9001
8.1.1
45001</t>
  </si>
  <si>
    <t>7.1
9001 - 45001</t>
  </si>
  <si>
    <t>7.1.3
9001</t>
  </si>
  <si>
    <t>7.1.4
9001</t>
  </si>
  <si>
    <t>7.1.5
9001</t>
  </si>
  <si>
    <t>7.1.6
9001</t>
  </si>
  <si>
    <t>7.2
9001 - 45001</t>
  </si>
  <si>
    <t>7.3
9001 - 45001</t>
  </si>
  <si>
    <t>7.4
9001 - 45001</t>
  </si>
  <si>
    <t>7.5
9001 - 45001</t>
  </si>
  <si>
    <t>8.2
45001</t>
  </si>
  <si>
    <t>8.5.3
9001</t>
  </si>
  <si>
    <t>8.5.6
9001</t>
  </si>
  <si>
    <t>8.7
9001</t>
  </si>
  <si>
    <t>Verificar la definición de cargos, responsabilidades y generalidades de compromisos de la alta dirección y la rendición de cuentas con relación a la eficacia</t>
  </si>
  <si>
    <t>Política de calidad</t>
  </si>
  <si>
    <t>% peso de la actividad</t>
  </si>
  <si>
    <t>Revisión y ajuste de los criterios definidos para la identificación y control de cumplimiento de los requisitos legales aplicables en la Empresa
Revisión de normogramas por proceso</t>
  </si>
  <si>
    <t>Mapa de procesos
Caracterizaciones de procesos</t>
  </si>
  <si>
    <t>Servicio al cliente</t>
  </si>
  <si>
    <t>Gestión humana</t>
  </si>
  <si>
    <t>Coordinador SIGC
Alta dirección</t>
  </si>
  <si>
    <t>Coordinador SIGC
Alta dirección
Líderes de proceso</t>
  </si>
  <si>
    <t>Coordinador SIGC
Profesional SST</t>
  </si>
  <si>
    <t>Coordinador SIGC
Gestión Jurídica</t>
  </si>
  <si>
    <t>Coordinador SIGC
Profesional SST
Alta dirección</t>
  </si>
  <si>
    <t xml:space="preserve">Validar la pertinencia de aplicabilidad del requisito 8.3 Diseño y desarrollo de los productos y servicios de ISO 9001:2015. 
Validar la pertinencia de aplicabilidad del requisito 7.1.5 .Recursos de seguimiento y medición de ISO 9001:2015. </t>
  </si>
  <si>
    <t>Definir plan de capacitaciones y hacer seguimiento la ejecución del mismo</t>
  </si>
  <si>
    <t>Gestión humana
Profesional SST</t>
  </si>
  <si>
    <t>Revisión de la pertinencia y ajuste de objetivos del sistema y planificación para lograrlos (que estén asociados a indicadores de gestión)</t>
  </si>
  <si>
    <t xml:space="preserve">Revisión y actualización del Plan de Emergencias </t>
  </si>
  <si>
    <t>Verificación y validación de los criterios para el control de los cambios durante la prestación del servicio</t>
  </si>
  <si>
    <t>Monitoreo a las mediciones de satisfacción del cliente o usuario</t>
  </si>
  <si>
    <t>Coordinador SIGC
Profesional de apoyo</t>
  </si>
  <si>
    <t>*. Programación, planificación y desarrollo de la auditoría interna al SIG
*. Programación y desarrollo de la auditoría externa de seguimiento a las certificaciones del SIG</t>
  </si>
  <si>
    <t>*. Programación, preparación y acompañamiento en el desarrollo de la revisión por la dirección de la vigencia 2024
*. Programación y preparación  de la revisión por la dirección de la vigencia 2025</t>
  </si>
  <si>
    <t>Definir la matriz de oportunidades o el documento que haga sus veces</t>
  </si>
  <si>
    <t xml:space="preserve">Hacer monitoreo al porcentaje de avance de cumplimiento de los objetivos del sistema </t>
  </si>
  <si>
    <t>Monitoreo de la eficacia de los mecanismos y actividades de participación y consulta que se aplican en la Empresa</t>
  </si>
  <si>
    <t>Coordinador SIGC 
Profesional SST</t>
  </si>
  <si>
    <t>Coordinador SIGC
Líderes de proceso</t>
  </si>
  <si>
    <t>Coordinador SIGC OSPD</t>
  </si>
  <si>
    <t>Implementación de software para: administración, mantenimiento y mejora del SIG</t>
  </si>
  <si>
    <t>Planeación
Gerencia</t>
  </si>
  <si>
    <t>Alcance del SGC
(documentado)</t>
  </si>
  <si>
    <t>Nº</t>
  </si>
  <si>
    <t>FECHA
FIN</t>
  </si>
  <si>
    <t xml:space="preserve">Información documentada de metodología para la gestión de riesgos
</t>
  </si>
  <si>
    <t>Información documentada de los objetivos del sistema de gestión</t>
  </si>
  <si>
    <t>PDE-Pc081 Planificación y gestión del cambio
PDE-F309 Planificación y gestión del cambio - Implementación SGA</t>
  </si>
  <si>
    <t>Software</t>
  </si>
  <si>
    <t>Plan de mantenimiento infraestructura física 2025
Plan de mantenimiento infraestructura tecnológica 2025
Plan Anual de Trabajo SST 2025
Programa de calibración de equipos de medición 2025
Programa de Backup de la información 2025</t>
  </si>
  <si>
    <t>Material de apoyo para socializaciones
Listas de asistencia</t>
  </si>
  <si>
    <t xml:space="preserve">Revisión y actualización de la matriz de comunicaciones </t>
  </si>
  <si>
    <t>Matriz de comunicaciones actualizada a 2025</t>
  </si>
  <si>
    <t>Listado maestro de documentos
Información documentada cargada en intranet</t>
  </si>
  <si>
    <t>Plan de emergencias</t>
  </si>
  <si>
    <t>Información documentada criterios de identificación y manejo de propiedad de cliente</t>
  </si>
  <si>
    <t>Información documentada de control de cambios de la prestación del servicio</t>
  </si>
  <si>
    <t>Reportes de salidas no conformes por proceso</t>
  </si>
  <si>
    <t>Ficha técnica de indicadores
Cuadro de control de mando de indicadores
Acciones correctivas o de mejora generadas</t>
  </si>
  <si>
    <t>Resultados indicador</t>
  </si>
  <si>
    <t>Programa de auditorías
Planes de auditorías
Informes de auditorías</t>
  </si>
  <si>
    <t>Preinforme de revisión por la dirección
Presentación para revisión por la dirección
Acta de reunión revisión por la dirección</t>
  </si>
  <si>
    <t>Coordinador SIGC
Profesional de Apoyo</t>
  </si>
  <si>
    <t>Coordinador SIGC
Lideres procesos misionales</t>
  </si>
  <si>
    <t>Coordinador SIGC
Lideres procesos</t>
  </si>
  <si>
    <t>Coordinador SIGC
Servicio al cliente</t>
  </si>
  <si>
    <t>Coordinador SIGC
Seguimiento y control</t>
  </si>
  <si>
    <t>Coordinador SIGC
Seguimiento y control
Gestión humana</t>
  </si>
  <si>
    <t xml:space="preserve">Matriz de oportunidades </t>
  </si>
  <si>
    <t>Acciones correctivas
Planes de mejora
Información documentada sobre lecciones aprendidas</t>
  </si>
  <si>
    <t>Información documentada de seguimiento a objetivos del SIGC</t>
  </si>
  <si>
    <t>Revisión y actualización de los lineamientos para la identificación, y control seguimiento de la gestión del cambio 
Validación de aplicación de la gestión del cambio
Definir la gestión del cambio para la implementación del SGA</t>
  </si>
  <si>
    <t>REQUISITO
NORMA</t>
  </si>
  <si>
    <t>Actualización y unificación de la matriz de partes interesadas de la Empresa</t>
  </si>
  <si>
    <t>Evaluar la necesidad de reestructuración del mapa de procesos 
Revisar y ajustar las caracterizaciones de los procesos</t>
  </si>
  <si>
    <t>Fortalecer la gestión del riesgo: Actualización y divulgación de la metodología para la identificación de riesgos y oportunidades del SIG
Divulgación de la metodología para la identificación de los peligros y riesgos de SST</t>
  </si>
  <si>
    <t>Actualización, consolidación  y divulgación de las matrices de riesgos y oportunidades 
Actualización, y divulgación de la matriz de peligros y riesgos de SST</t>
  </si>
  <si>
    <t>Matrices de riesgos y oportunidades de gestión
Matriz de peligros y riesgos de SST</t>
  </si>
  <si>
    <t>Procedimiento identificación y actualización de requisitos legales 
Normogramas (15 procesos)</t>
  </si>
  <si>
    <t xml:space="preserve">Definición y desarrollo de programa de mantenimiento de infraestructura:
*. Física
*. Tecnológica
*. Parque automotor 
*. Plan Anual de Trabajo SST
*. Programa de calibración de equipos de seguimiento y medición 
*. Programación de Backus de la información </t>
  </si>
  <si>
    <t>Gestión de recursos físicos
Gestión de tecnologías de la información
Profesional SST</t>
  </si>
  <si>
    <t>Plan de capacitaciones 2025</t>
  </si>
  <si>
    <t>Generar y aplicar mecanismos  para la sensibilización del personal sobre las normas implementadas,  las características y el funcionamiento del SIG</t>
  </si>
  <si>
    <t xml:space="preserve">Realizar actualización de la información documentada del SIG respecto de: 
*. Cambio de imagen corporativa 
*. Necesidades de ajustes a procesos y procedimientos 
*. Socialización de documentos generados
*. Mantener actualizada la documentación en intranet
*. Mantener actualizado el listado maestro de documentos </t>
  </si>
  <si>
    <t>Revisar la pertinencia de los criterios establecidos para la identificación y manejo de la propiedad del cliente o usuario</t>
  </si>
  <si>
    <t>Identificación y monitoreo del reporte de salidas no conformes</t>
  </si>
  <si>
    <t xml:space="preserve">Realizar monitoreo a la eficacia de las acciones correctivas y de mejora implementados en la Empresa 
Realizar monitoreo a la definición y adopción de lecciones aprendidas </t>
  </si>
  <si>
    <t>Coordinador SIGC 
Profesional de apoyo</t>
  </si>
  <si>
    <t>Revisión, actualización y socialización de la política del SGC.</t>
  </si>
  <si>
    <t>*. Monitoreo a la medición de indicadores 
*. Verificación y monitoreo del análisis cualitativo de los resultados de medición y puntos críticos</t>
  </si>
  <si>
    <t xml:space="preserve">*. Actualización y/o reestructuración de indicadores existentes
*. Definición de nuevos indicadores de acuerdo con las necesidades de la alta gerencia. </t>
  </si>
  <si>
    <t>PLAN DE MANTENIMIENTO DEL SISTEMA INTEGRADO DE GESTIÓN</t>
  </si>
  <si>
    <t>Código: PDE-F007</t>
  </si>
  <si>
    <t>Versión: 00</t>
  </si>
  <si>
    <t>Fecha: 04-02-2025</t>
  </si>
  <si>
    <r>
      <t xml:space="preserve">FECHA: </t>
    </r>
    <r>
      <rPr>
        <b/>
        <sz val="12"/>
        <color rgb="FFC00000"/>
        <rFont val="Tahoma"/>
        <family val="2"/>
      </rPr>
      <t>dd/mm/aaaa</t>
    </r>
  </si>
  <si>
    <t>VIGENCIA 2025
FECHA PROGRAMACIÓN: 15/02/2025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</si>
</sst>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_(* #,##0.00_);_(* \(#,##0.00\);_(* &quot;-&quot;??_);_(@_)"/>
    <numFmt numFmtId="166" formatCode="_-* #,##0\ &quot;€&quot;_-;\-* #,##0\ &quot;€&quot;_-;_-* &quot;-&quot;\ &quot;€&quot;_-;_-@_-"/>
    <numFmt numFmtId="167" formatCode="_-* #,##0.00\ &quot;€&quot;_-;\-* #,##0.00\ &quot;€&quot;_-;_-* &quot;-&quot;??\ &quot;€&quot;_-;_-@_-"/>
  </numFmts>
  <fonts count="38">
    <font>
      <sz val="11"/>
      <color theme="1" tint="0.24994659260841701"/>
      <name val="Corbel"/>
      <family val="2"/>
      <scheme val="major"/>
    </font>
    <font>
      <sz val="11"/>
      <color theme="1"/>
      <name val="Calibri"/>
      <family val="2"/>
      <scheme val="minor"/>
    </font>
    <font>
      <b/>
      <sz val="13"/>
      <color theme="1" tint="0.24994659260841701"/>
      <name val="Corbel"/>
      <family val="2"/>
      <scheme val="major"/>
    </font>
    <font>
      <b/>
      <sz val="13"/>
      <color theme="7"/>
      <name val="Corbel"/>
      <family val="2"/>
      <scheme val="major"/>
    </font>
    <font>
      <b/>
      <sz val="42"/>
      <color theme="7"/>
      <name val="Corbel"/>
      <family val="2"/>
      <scheme val="major"/>
    </font>
    <font>
      <b/>
      <sz val="11"/>
      <color theme="1" tint="0.24994659260841701"/>
      <name val="Calibri"/>
      <family val="2"/>
      <scheme val="minor"/>
    </font>
    <font>
      <b/>
      <sz val="11"/>
      <color theme="1" tint="0.34998626667073579"/>
      <name val="Calibri"/>
      <family val="2"/>
      <scheme val="minor"/>
    </font>
    <font>
      <sz val="11"/>
      <color theme="1" tint="0.24994659260841701"/>
      <name val="Corbel"/>
      <family val="2"/>
      <scheme val="major"/>
    </font>
    <font>
      <i/>
      <sz val="11"/>
      <color theme="7"/>
      <name val="Calibri"/>
      <family val="2"/>
      <scheme val="minor"/>
    </font>
    <font>
      <sz val="12"/>
      <color theme="1" tint="0.24994659260841701"/>
      <name val="Corbel"/>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sz val="12"/>
      <color theme="1" tint="0.24994659260841701"/>
      <name val="Calibri"/>
      <family val="2"/>
      <scheme val="minor"/>
    </font>
    <font>
      <sz val="9"/>
      <name val="Tahoma"/>
      <family val="2"/>
    </font>
    <font>
      <sz val="11"/>
      <name val="Tahoma"/>
      <family val="2"/>
    </font>
    <font>
      <b/>
      <i/>
      <sz val="10"/>
      <color theme="1"/>
      <name val="Arial"/>
      <family val="2"/>
    </font>
    <font>
      <sz val="8"/>
      <color theme="1"/>
      <name val="Arial"/>
      <family val="2"/>
    </font>
    <font>
      <b/>
      <sz val="9"/>
      <color theme="1"/>
      <name val="Arial"/>
      <family val="2"/>
    </font>
    <font>
      <sz val="9"/>
      <color theme="1"/>
      <name val="Arial"/>
      <family val="2"/>
    </font>
    <font>
      <sz val="9"/>
      <name val="Arial"/>
      <family val="2"/>
    </font>
    <font>
      <b/>
      <sz val="9"/>
      <name val="Arial"/>
      <family val="2"/>
    </font>
    <font>
      <b/>
      <sz val="10"/>
      <color theme="1"/>
      <name val="Arial"/>
      <family val="2"/>
    </font>
    <font>
      <b/>
      <sz val="11"/>
      <name val="Tahoma"/>
      <family val="2"/>
    </font>
    <font>
      <b/>
      <sz val="12"/>
      <name val="Tahoma"/>
      <family val="2"/>
    </font>
    <font>
      <sz val="12"/>
      <name val="Tahoma"/>
      <family val="2"/>
    </font>
    <font>
      <b/>
      <i/>
      <sz val="11"/>
      <name val="Tahoma"/>
      <family val="2"/>
    </font>
    <font>
      <b/>
      <sz val="12"/>
      <color rgb="FFC00000"/>
      <name val="Tahoma"/>
      <family val="2"/>
    </font>
    <font>
      <b/>
      <sz val="14"/>
      <color theme="0"/>
      <name val="Tahoma"/>
      <family val="2"/>
    </font>
    <font>
      <sz val="14"/>
      <name val="Tahoma"/>
      <family val="2"/>
    </font>
  </fonts>
  <fills count="49">
    <fill>
      <patternFill patternType="none"/>
    </fill>
    <fill>
      <patternFill patternType="gray125"/>
    </fill>
    <fill>
      <patternFill patternType="lightUp">
        <fgColor theme="7"/>
      </patternFill>
    </fill>
    <fill>
      <patternFill patternType="lightUp">
        <fgColor theme="7"/>
        <bgColor theme="7" tint="0.59996337778862885"/>
      </patternFill>
    </fill>
    <fill>
      <patternFill patternType="solid">
        <fgColor theme="7"/>
        <bgColor auto="1"/>
      </patternFill>
    </fill>
    <fill>
      <patternFill patternType="lightUp">
        <fgColor theme="7"/>
        <bgColor theme="9" tint="0.59996337778862885"/>
      </patternFill>
    </fill>
    <fill>
      <patternFill patternType="solid">
        <fgColor theme="9" tint="0.59996337778862885"/>
        <bgColor indexed="64"/>
      </patternFill>
    </fill>
    <fill>
      <patternFill patternType="solid">
        <fgColor theme="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FFDDDD"/>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0" tint="-4.9989318521683403E-2"/>
        <bgColor indexed="64"/>
      </patternFill>
    </fill>
    <fill>
      <patternFill patternType="solid">
        <fgColor rgb="FFDFECF5"/>
        <bgColor indexed="64"/>
      </patternFill>
    </fill>
    <fill>
      <patternFill patternType="solid">
        <fgColor rgb="FF305496"/>
        <bgColor indexed="64"/>
      </patternFill>
    </fill>
    <fill>
      <patternFill patternType="solid">
        <fgColor rgb="FFB4C6E7"/>
        <bgColor indexed="64"/>
      </patternFill>
    </fill>
  </fills>
  <borders count="45">
    <border>
      <left/>
      <right/>
      <top/>
      <bottom/>
      <diagonal/>
    </border>
    <border>
      <left/>
      <right/>
      <top style="thin">
        <color theme="9" tint="-0.24994659260841701"/>
      </top>
      <bottom style="thin">
        <color theme="9" tint="-0.24994659260841701"/>
      </bottom>
      <diagonal/>
    </border>
    <border>
      <left/>
      <right/>
      <top/>
      <bottom style="thin">
        <color theme="7"/>
      </bottom>
      <diagonal/>
    </border>
    <border>
      <left style="thick">
        <color theme="0"/>
      </left>
      <right style="thick">
        <color theme="0"/>
      </right>
      <top style="thick">
        <color theme="0"/>
      </top>
      <bottom style="thick">
        <color theme="0"/>
      </bottom>
      <diagonal/>
    </border>
    <border>
      <left style="thick">
        <color theme="0"/>
      </left>
      <right style="thick">
        <color theme="0"/>
      </right>
      <top style="thin">
        <color theme="0"/>
      </top>
      <bottom style="thick">
        <color theme="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59">
    <xf numFmtId="0" fontId="0" fillId="0" borderId="0" applyNumberFormat="0" applyFill="0" applyBorder="0" applyProtection="0">
      <alignment horizontal="center" vertical="center"/>
    </xf>
    <xf numFmtId="0" fontId="4" fillId="0" borderId="0" applyNumberFormat="0" applyFill="0" applyBorder="0" applyAlignment="0" applyProtection="0"/>
    <xf numFmtId="0" fontId="2" fillId="0" borderId="0" applyFill="0" applyBorder="0" applyProtection="0">
      <alignment horizontal="left" wrapText="1"/>
    </xf>
    <xf numFmtId="3" fontId="6" fillId="0" borderId="2" applyFill="0" applyProtection="0">
      <alignment horizontal="center"/>
    </xf>
    <xf numFmtId="0" fontId="6" fillId="0" borderId="0" applyFill="0" applyBorder="0" applyProtection="0">
      <alignment horizontal="center" wrapText="1"/>
    </xf>
    <xf numFmtId="0" fontId="21" fillId="0" borderId="0" applyNumberFormat="0" applyFill="0" applyBorder="0" applyProtection="0">
      <alignment horizontal="left" vertical="center"/>
    </xf>
    <xf numFmtId="9" fontId="3" fillId="0" borderId="0" applyFill="0" applyBorder="0" applyProtection="0">
      <alignment horizontal="center" vertical="center"/>
    </xf>
    <xf numFmtId="0" fontId="5" fillId="6" borderId="1" applyNumberFormat="0" applyProtection="0">
      <alignment horizontal="left" vertical="center"/>
    </xf>
    <xf numFmtId="0" fontId="4" fillId="0" borderId="0" applyNumberFormat="0" applyFill="0" applyBorder="0" applyProtection="0">
      <alignment vertical="center"/>
    </xf>
    <xf numFmtId="0" fontId="6" fillId="0" borderId="0" applyFill="0" applyProtection="0">
      <alignment vertical="center"/>
    </xf>
    <xf numFmtId="0" fontId="6" fillId="0" borderId="0" applyFill="0" applyProtection="0">
      <alignment horizontal="center" vertical="center" wrapText="1"/>
    </xf>
    <xf numFmtId="0" fontId="6" fillId="0" borderId="0" applyFill="0" applyProtection="0">
      <alignment horizontal="left"/>
    </xf>
    <xf numFmtId="0" fontId="8" fillId="0" borderId="0" applyNumberFormat="0" applyFill="0" applyBorder="0" applyProtection="0">
      <alignment vertical="center"/>
    </xf>
    <xf numFmtId="1" fontId="9" fillId="6" borderId="1">
      <alignment horizontal="center" vertical="center"/>
    </xf>
    <xf numFmtId="0" fontId="7" fillId="2" borderId="4" applyNumberFormat="0" applyFont="0" applyAlignment="0">
      <alignment horizontal="center"/>
    </xf>
    <xf numFmtId="0" fontId="7" fillId="3" borderId="3" applyNumberFormat="0" applyFont="0" applyAlignment="0">
      <alignment horizontal="center"/>
    </xf>
    <xf numFmtId="0" fontId="7" fillId="4" borderId="3" applyNumberFormat="0" applyFont="0" applyAlignment="0">
      <alignment horizontal="center"/>
    </xf>
    <xf numFmtId="0" fontId="7" fillId="5" borderId="3" applyNumberFormat="0" applyFont="0" applyAlignment="0">
      <alignment horizontal="center"/>
    </xf>
    <xf numFmtId="0" fontId="7" fillId="7" borderId="3" applyNumberFormat="0" applyFont="0" applyAlignment="0">
      <alignment horizontal="center"/>
    </xf>
    <xf numFmtId="165" fontId="7" fillId="0" borderId="0" applyFont="0" applyFill="0" applyBorder="0" applyAlignment="0" applyProtection="0"/>
    <xf numFmtId="164" fontId="7" fillId="0" borderId="0" applyFont="0" applyFill="0" applyBorder="0" applyAlignment="0" applyProtection="0"/>
    <xf numFmtId="167" fontId="7" fillId="0" borderId="0" applyFont="0" applyFill="0" applyBorder="0" applyAlignment="0" applyProtection="0"/>
    <xf numFmtId="166" fontId="7" fillId="0" borderId="0" applyFont="0" applyFill="0" applyBorder="0" applyAlignment="0" applyProtection="0"/>
    <xf numFmtId="9" fontId="7" fillId="0" borderId="0" applyFont="0" applyFill="0" applyBorder="0" applyAlignment="0" applyProtection="0"/>
    <xf numFmtId="0" fontId="10" fillId="8" borderId="0" applyNumberFormat="0" applyBorder="0" applyAlignment="0" applyProtection="0"/>
    <xf numFmtId="0" fontId="11" fillId="9" borderId="0" applyNumberFormat="0" applyBorder="0" applyAlignment="0" applyProtection="0"/>
    <xf numFmtId="0" fontId="12" fillId="10" borderId="0" applyNumberFormat="0" applyBorder="0" applyAlignment="0" applyProtection="0"/>
    <xf numFmtId="0" fontId="13" fillId="11" borderId="5" applyNumberFormat="0" applyAlignment="0" applyProtection="0"/>
    <xf numFmtId="0" fontId="14" fillId="12" borderId="6" applyNumberFormat="0" applyAlignment="0" applyProtection="0"/>
    <xf numFmtId="0" fontId="15" fillId="12" borderId="5" applyNumberFormat="0" applyAlignment="0" applyProtection="0"/>
    <xf numFmtId="0" fontId="16" fillId="0" borderId="7" applyNumberFormat="0" applyFill="0" applyAlignment="0" applyProtection="0"/>
    <xf numFmtId="0" fontId="17" fillId="13" borderId="8" applyNumberFormat="0" applyAlignment="0" applyProtection="0"/>
    <xf numFmtId="0" fontId="18" fillId="0" borderId="0" applyNumberFormat="0" applyFill="0" applyBorder="0" applyAlignment="0" applyProtection="0"/>
    <xf numFmtId="0" fontId="7" fillId="14" borderId="9" applyNumberFormat="0" applyFont="0" applyAlignment="0" applyProtection="0"/>
    <xf numFmtId="0" fontId="19" fillId="0" borderId="10" applyNumberFormat="0" applyFill="0" applyAlignment="0" applyProtection="0"/>
    <xf numFmtId="0" fontId="20"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2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20"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20"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20"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20"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cellStyleXfs>
  <cellXfs count="162">
    <xf numFmtId="0" fontId="0" fillId="0" borderId="0" xfId="0">
      <alignment horizontal="center" vertical="center"/>
    </xf>
    <xf numFmtId="0" fontId="25" fillId="0" borderId="16"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13" xfId="0" applyFont="1" applyBorder="1" applyAlignment="1">
      <alignment vertical="center" wrapText="1"/>
    </xf>
    <xf numFmtId="0" fontId="25" fillId="0" borderId="19" xfId="0" applyFont="1" applyBorder="1" applyAlignment="1">
      <alignment horizontal="center" vertical="center" wrapText="1"/>
    </xf>
    <xf numFmtId="0" fontId="26" fillId="45" borderId="11" xfId="0" applyFont="1" applyFill="1" applyBorder="1" applyAlignment="1">
      <alignment horizontal="center" vertical="center" wrapText="1"/>
    </xf>
    <xf numFmtId="0" fontId="26" fillId="45" borderId="11" xfId="0" applyFont="1" applyFill="1" applyBorder="1" applyAlignment="1">
      <alignment vertical="center" wrapText="1"/>
    </xf>
    <xf numFmtId="0" fontId="26" fillId="0" borderId="11" xfId="0" applyFont="1" applyBorder="1" applyAlignment="1">
      <alignment horizontal="center" vertical="center" wrapText="1"/>
    </xf>
    <xf numFmtId="0" fontId="26" fillId="0" borderId="11" xfId="0" applyFont="1" applyBorder="1" applyAlignment="1">
      <alignment vertical="center" wrapText="1"/>
    </xf>
    <xf numFmtId="0" fontId="27" fillId="0" borderId="11" xfId="0" applyFont="1" applyBorder="1" applyAlignment="1">
      <alignment vertical="center" wrapText="1"/>
    </xf>
    <xf numFmtId="0" fontId="28" fillId="45" borderId="11" xfId="0" applyFont="1" applyFill="1" applyBorder="1" applyAlignment="1">
      <alignment vertical="center" wrapText="1"/>
    </xf>
    <xf numFmtId="0" fontId="28" fillId="0" borderId="11" xfId="0" applyFont="1" applyBorder="1" applyAlignment="1">
      <alignment vertical="center" wrapText="1"/>
    </xf>
    <xf numFmtId="0" fontId="27" fillId="45" borderId="11" xfId="0" applyFont="1" applyFill="1" applyBorder="1" applyAlignment="1">
      <alignment vertical="center" wrapText="1"/>
    </xf>
    <xf numFmtId="0" fontId="29" fillId="0" borderId="11" xfId="0" applyFont="1" applyBorder="1" applyAlignment="1">
      <alignment horizontal="center" vertical="center" wrapText="1"/>
    </xf>
    <xf numFmtId="0" fontId="29" fillId="0" borderId="11" xfId="0" applyFont="1" applyBorder="1" applyAlignment="1">
      <alignment vertical="center" wrapText="1"/>
    </xf>
    <xf numFmtId="0" fontId="29" fillId="45" borderId="11" xfId="0" applyFont="1" applyFill="1" applyBorder="1" applyAlignment="1">
      <alignment horizontal="center" vertical="center" wrapText="1"/>
    </xf>
    <xf numFmtId="0" fontId="25" fillId="0" borderId="20" xfId="0" applyFont="1" applyBorder="1" applyAlignment="1">
      <alignment horizontal="center" vertical="center" wrapText="1"/>
    </xf>
    <xf numFmtId="0" fontId="26" fillId="45" borderId="12" xfId="0" applyFont="1" applyFill="1" applyBorder="1" applyAlignment="1">
      <alignment horizontal="center" vertical="center" wrapText="1"/>
    </xf>
    <xf numFmtId="0" fontId="26" fillId="45" borderId="12" xfId="0" applyFont="1" applyFill="1" applyBorder="1" applyAlignment="1">
      <alignment vertical="center" wrapText="1"/>
    </xf>
    <xf numFmtId="0" fontId="0" fillId="0" borderId="0" xfId="0" applyAlignment="1"/>
    <xf numFmtId="0" fontId="24" fillId="44" borderId="16" xfId="0" applyFont="1" applyFill="1" applyBorder="1" applyAlignment="1">
      <alignment horizontal="center" vertical="center" textRotation="90"/>
    </xf>
    <xf numFmtId="0" fontId="24" fillId="44" borderId="17" xfId="0" applyFont="1" applyFill="1" applyBorder="1" applyAlignment="1">
      <alignment horizontal="center" vertical="center" textRotation="90"/>
    </xf>
    <xf numFmtId="0" fontId="24" fillId="44" borderId="13" xfId="0" applyFont="1" applyFill="1" applyBorder="1" applyAlignment="1">
      <alignment horizontal="center" vertical="center" textRotation="90"/>
    </xf>
    <xf numFmtId="0" fontId="24" fillId="44" borderId="18" xfId="0" applyFont="1" applyFill="1" applyBorder="1" applyAlignment="1">
      <alignment horizontal="center" vertical="center" textRotation="90"/>
    </xf>
    <xf numFmtId="0" fontId="24" fillId="44" borderId="13" xfId="0" applyFont="1" applyFill="1" applyBorder="1">
      <alignment horizontal="center" vertical="center"/>
    </xf>
    <xf numFmtId="0" fontId="24" fillId="44" borderId="18" xfId="0" applyFont="1" applyFill="1" applyBorder="1">
      <alignment horizontal="center" vertical="center"/>
    </xf>
    <xf numFmtId="0" fontId="30" fillId="40" borderId="21" xfId="0" applyFont="1" applyFill="1" applyBorder="1">
      <alignment horizontal="center" vertical="center"/>
    </xf>
    <xf numFmtId="0" fontId="30" fillId="40" borderId="22" xfId="0" applyFont="1" applyFill="1" applyBorder="1">
      <alignment horizontal="center" vertical="center"/>
    </xf>
    <xf numFmtId="0" fontId="32" fillId="0" borderId="27" xfId="0" applyFont="1" applyBorder="1" applyAlignment="1" applyProtection="1">
      <alignment horizontal="center" vertical="center" wrapText="1"/>
    </xf>
    <xf numFmtId="0" fontId="32" fillId="0" borderId="28" xfId="0" applyFont="1" applyBorder="1" applyAlignment="1" applyProtection="1">
      <alignment horizontal="center" vertical="center" wrapText="1"/>
    </xf>
    <xf numFmtId="10" fontId="32" fillId="0" borderId="28" xfId="0" applyNumberFormat="1" applyFont="1" applyBorder="1" applyAlignment="1" applyProtection="1">
      <alignment horizontal="right" vertical="center" wrapText="1"/>
    </xf>
    <xf numFmtId="10" fontId="32" fillId="0" borderId="29" xfId="0" applyNumberFormat="1" applyFont="1" applyBorder="1" applyAlignment="1" applyProtection="1">
      <alignment horizontal="right" vertical="center" wrapText="1"/>
    </xf>
    <xf numFmtId="0" fontId="32" fillId="0" borderId="0" xfId="0" applyFont="1" applyAlignment="1" applyProtection="1">
      <alignment horizontal="center" vertical="center" wrapText="1"/>
      <protection locked="0"/>
    </xf>
    <xf numFmtId="0" fontId="32" fillId="0" borderId="19" xfId="0" applyFont="1" applyBorder="1" applyAlignment="1" applyProtection="1">
      <alignment horizontal="center" vertical="center" wrapText="1"/>
    </xf>
    <xf numFmtId="0" fontId="32" fillId="0" borderId="11" xfId="0" applyFont="1" applyBorder="1" applyAlignment="1" applyProtection="1">
      <alignment horizontal="center" vertical="center" wrapText="1"/>
    </xf>
    <xf numFmtId="10" fontId="32" fillId="0" borderId="11" xfId="0" applyNumberFormat="1" applyFont="1" applyBorder="1" applyAlignment="1" applyProtection="1">
      <alignment horizontal="right" vertical="center" wrapText="1"/>
    </xf>
    <xf numFmtId="10" fontId="32" fillId="0" borderId="30" xfId="0" applyNumberFormat="1" applyFont="1" applyBorder="1" applyAlignment="1" applyProtection="1">
      <alignment horizontal="right" vertical="center" wrapText="1"/>
    </xf>
    <xf numFmtId="0" fontId="32" fillId="0" borderId="17" xfId="0" applyFont="1" applyBorder="1" applyAlignment="1" applyProtection="1">
      <alignment horizontal="center" vertical="center" wrapText="1"/>
    </xf>
    <xf numFmtId="0" fontId="32" fillId="0" borderId="18" xfId="0" applyFont="1" applyBorder="1" applyAlignment="1" applyProtection="1">
      <alignment horizontal="center" vertical="center" wrapText="1"/>
    </xf>
    <xf numFmtId="10" fontId="32" fillId="0" borderId="18" xfId="0" applyNumberFormat="1" applyFont="1" applyBorder="1" applyAlignment="1" applyProtection="1">
      <alignment horizontal="right" vertical="center" wrapText="1"/>
    </xf>
    <xf numFmtId="10" fontId="32" fillId="0" borderId="31" xfId="0" applyNumberFormat="1" applyFont="1" applyBorder="1" applyAlignment="1" applyProtection="1">
      <alignment horizontal="right" vertical="center" wrapText="1"/>
    </xf>
    <xf numFmtId="0" fontId="23" fillId="0" borderId="32" xfId="0" applyFont="1" applyBorder="1" applyAlignment="1" applyProtection="1">
      <alignment horizontal="center" vertical="center" wrapText="1"/>
    </xf>
    <xf numFmtId="0" fontId="23" fillId="0" borderId="0" xfId="0" applyFont="1" applyBorder="1" applyAlignment="1" applyProtection="1">
      <alignment horizontal="center" vertical="center" wrapText="1"/>
    </xf>
    <xf numFmtId="0" fontId="23" fillId="0" borderId="33" xfId="0" applyFont="1" applyBorder="1" applyAlignment="1" applyProtection="1">
      <alignment horizontal="center" vertical="center" wrapText="1"/>
    </xf>
    <xf numFmtId="0" fontId="23" fillId="0" borderId="0" xfId="0" applyFont="1" applyAlignment="1" applyProtection="1">
      <alignment horizontal="center" vertical="center" wrapText="1"/>
      <protection locked="0"/>
    </xf>
    <xf numFmtId="0" fontId="33" fillId="0" borderId="0" xfId="0" applyFont="1" applyAlignment="1" applyProtection="1">
      <alignment horizontal="center" vertical="center" wrapText="1"/>
      <protection locked="0"/>
    </xf>
    <xf numFmtId="0" fontId="32" fillId="48" borderId="34" xfId="0" applyFont="1" applyFill="1" applyBorder="1" applyAlignment="1" applyProtection="1">
      <alignment horizontal="center" vertical="center" wrapText="1"/>
    </xf>
    <xf numFmtId="0" fontId="32" fillId="48" borderId="23" xfId="0" applyFont="1" applyFill="1" applyBorder="1" applyAlignment="1" applyProtection="1">
      <alignment horizontal="center" vertical="center" wrapText="1"/>
    </xf>
    <xf numFmtId="10" fontId="32" fillId="48" borderId="34" xfId="0" applyNumberFormat="1" applyFont="1" applyFill="1" applyBorder="1" applyAlignment="1" applyProtection="1">
      <alignment horizontal="center" vertical="center" wrapText="1"/>
    </xf>
    <xf numFmtId="0" fontId="32" fillId="48" borderId="35" xfId="0" applyFont="1" applyFill="1" applyBorder="1" applyAlignment="1" applyProtection="1">
      <alignment horizontal="center" vertical="center" wrapText="1"/>
    </xf>
    <xf numFmtId="0" fontId="32" fillId="48" borderId="23" xfId="0" applyFont="1" applyFill="1" applyBorder="1" applyAlignment="1" applyProtection="1">
      <alignment horizontal="center" vertical="center" wrapText="1"/>
      <protection locked="0"/>
    </xf>
    <xf numFmtId="10" fontId="32" fillId="48" borderId="35" xfId="0" applyNumberFormat="1" applyFont="1" applyFill="1" applyBorder="1" applyAlignment="1" applyProtection="1">
      <alignment horizontal="center" vertical="center" wrapText="1"/>
    </xf>
    <xf numFmtId="0" fontId="36" fillId="47" borderId="24" xfId="0" applyFont="1" applyFill="1" applyBorder="1" applyAlignment="1" applyProtection="1">
      <alignment horizontal="center" vertical="center" wrapText="1"/>
    </xf>
    <xf numFmtId="0" fontId="36" fillId="47" borderId="25" xfId="0" applyFont="1" applyFill="1" applyBorder="1" applyAlignment="1" applyProtection="1">
      <alignment horizontal="center" vertical="center" wrapText="1"/>
    </xf>
    <xf numFmtId="0" fontId="36" fillId="47" borderId="26" xfId="0" applyFont="1" applyFill="1" applyBorder="1" applyAlignment="1" applyProtection="1">
      <alignment horizontal="center" vertical="center" wrapText="1"/>
    </xf>
    <xf numFmtId="0" fontId="37" fillId="0" borderId="0" xfId="0" applyFont="1" applyAlignment="1" applyProtection="1">
      <alignment horizontal="center" vertical="center" wrapText="1"/>
      <protection locked="0"/>
    </xf>
    <xf numFmtId="0" fontId="23" fillId="42" borderId="13" xfId="0" applyFont="1" applyFill="1" applyBorder="1" applyAlignment="1" applyProtection="1">
      <alignment horizontal="left" vertical="center" wrapText="1"/>
      <protection locked="0"/>
    </xf>
    <xf numFmtId="10" fontId="23" fillId="42" borderId="13" xfId="23" applyNumberFormat="1" applyFont="1" applyFill="1" applyBorder="1" applyAlignment="1" applyProtection="1">
      <alignment horizontal="center" vertical="center" wrapText="1"/>
      <protection locked="0"/>
    </xf>
    <xf numFmtId="0" fontId="23" fillId="43" borderId="13" xfId="0" applyFont="1" applyFill="1" applyBorder="1" applyAlignment="1" applyProtection="1">
      <alignment horizontal="left" vertical="center" wrapText="1"/>
      <protection locked="0"/>
    </xf>
    <xf numFmtId="10" fontId="23" fillId="43" borderId="13" xfId="23" applyNumberFormat="1" applyFont="1" applyFill="1" applyBorder="1" applyAlignment="1" applyProtection="1">
      <alignment horizontal="center" vertical="center" wrapText="1"/>
      <protection locked="0"/>
    </xf>
    <xf numFmtId="0" fontId="23" fillId="40" borderId="13" xfId="0" applyFont="1" applyFill="1" applyBorder="1" applyAlignment="1" applyProtection="1">
      <alignment horizontal="center" vertical="center" wrapText="1"/>
      <protection locked="0"/>
    </xf>
    <xf numFmtId="0" fontId="23" fillId="42" borderId="11" xfId="0" applyFont="1" applyFill="1" applyBorder="1" applyAlignment="1" applyProtection="1">
      <alignment horizontal="left" vertical="center" wrapText="1"/>
      <protection locked="0"/>
    </xf>
    <xf numFmtId="10" fontId="23" fillId="42" borderId="11" xfId="23" applyNumberFormat="1" applyFont="1" applyFill="1" applyBorder="1" applyAlignment="1" applyProtection="1">
      <alignment horizontal="center" vertical="center" wrapText="1"/>
      <protection locked="0"/>
    </xf>
    <xf numFmtId="0" fontId="23" fillId="43" borderId="11" xfId="0" applyFont="1" applyFill="1" applyBorder="1" applyAlignment="1" applyProtection="1">
      <alignment horizontal="center" vertical="center" wrapText="1"/>
      <protection locked="0"/>
    </xf>
    <xf numFmtId="10" fontId="23" fillId="43" borderId="11" xfId="23" applyNumberFormat="1" applyFont="1" applyFill="1" applyBorder="1" applyAlignment="1" applyProtection="1">
      <alignment horizontal="center" vertical="center" wrapText="1"/>
      <protection locked="0"/>
    </xf>
    <xf numFmtId="0" fontId="23" fillId="40" borderId="11" xfId="0" applyFont="1" applyFill="1" applyBorder="1" applyAlignment="1" applyProtection="1">
      <alignment horizontal="center" vertical="center" wrapText="1"/>
      <protection locked="0"/>
    </xf>
    <xf numFmtId="0" fontId="23" fillId="42" borderId="12" xfId="0" applyFont="1" applyFill="1" applyBorder="1" applyAlignment="1" applyProtection="1">
      <alignment horizontal="center" vertical="center" wrapText="1"/>
      <protection locked="0"/>
    </xf>
    <xf numFmtId="10" fontId="23" fillId="42" borderId="12" xfId="0" applyNumberFormat="1" applyFont="1" applyFill="1" applyBorder="1" applyAlignment="1" applyProtection="1">
      <alignment horizontal="center" vertical="center" wrapText="1"/>
      <protection locked="0"/>
    </xf>
    <xf numFmtId="0" fontId="23" fillId="43" borderId="12" xfId="0" applyFont="1" applyFill="1" applyBorder="1" applyAlignment="1" applyProtection="1">
      <alignment horizontal="center" vertical="center" wrapText="1"/>
      <protection locked="0"/>
    </xf>
    <xf numFmtId="10" fontId="23" fillId="43" borderId="12" xfId="0" applyNumberFormat="1" applyFont="1" applyFill="1" applyBorder="1" applyAlignment="1" applyProtection="1">
      <alignment horizontal="center" vertical="center" wrapText="1"/>
      <protection locked="0"/>
    </xf>
    <xf numFmtId="0" fontId="23" fillId="40" borderId="12" xfId="0" applyFont="1" applyFill="1" applyBorder="1" applyAlignment="1" applyProtection="1">
      <alignment horizontal="center" vertical="center" wrapText="1"/>
      <protection locked="0"/>
    </xf>
    <xf numFmtId="0" fontId="23" fillId="42" borderId="14" xfId="0" applyFont="1" applyFill="1" applyBorder="1" applyAlignment="1" applyProtection="1">
      <alignment horizontal="center" vertical="center" wrapText="1"/>
      <protection locked="0"/>
    </xf>
    <xf numFmtId="10" fontId="23" fillId="42" borderId="14" xfId="0" applyNumberFormat="1" applyFont="1" applyFill="1" applyBorder="1" applyAlignment="1" applyProtection="1">
      <alignment horizontal="center" vertical="center" wrapText="1"/>
      <protection locked="0"/>
    </xf>
    <xf numFmtId="0" fontId="23" fillId="43" borderId="14" xfId="0" applyFont="1" applyFill="1" applyBorder="1" applyAlignment="1" applyProtection="1">
      <alignment horizontal="center" vertical="center" wrapText="1"/>
      <protection locked="0"/>
    </xf>
    <xf numFmtId="10" fontId="23" fillId="43" borderId="14" xfId="0" applyNumberFormat="1" applyFont="1" applyFill="1" applyBorder="1" applyAlignment="1" applyProtection="1">
      <alignment horizontal="center" vertical="center" wrapText="1"/>
      <protection locked="0"/>
    </xf>
    <xf numFmtId="0" fontId="23" fillId="40" borderId="14" xfId="0" applyFont="1" applyFill="1" applyBorder="1" applyAlignment="1" applyProtection="1">
      <alignment horizontal="center" vertical="center" wrapText="1"/>
      <protection locked="0"/>
    </xf>
    <xf numFmtId="0" fontId="23" fillId="42" borderId="13" xfId="0" applyFont="1" applyFill="1" applyBorder="1" applyAlignment="1" applyProtection="1">
      <alignment horizontal="center" vertical="center" wrapText="1"/>
      <protection locked="0"/>
    </xf>
    <xf numFmtId="10" fontId="23" fillId="42" borderId="13" xfId="0" applyNumberFormat="1" applyFont="1" applyFill="1" applyBorder="1" applyAlignment="1" applyProtection="1">
      <alignment horizontal="center" vertical="center" wrapText="1"/>
      <protection locked="0"/>
    </xf>
    <xf numFmtId="0" fontId="23" fillId="43" borderId="13" xfId="0" applyFont="1" applyFill="1" applyBorder="1" applyAlignment="1" applyProtection="1">
      <alignment horizontal="center" vertical="center" wrapText="1"/>
      <protection locked="0"/>
    </xf>
    <xf numFmtId="10" fontId="23" fillId="43" borderId="13" xfId="0" applyNumberFormat="1" applyFont="1" applyFill="1" applyBorder="1" applyAlignment="1" applyProtection="1">
      <alignment horizontal="center" vertical="center" wrapText="1"/>
      <protection locked="0"/>
    </xf>
    <xf numFmtId="0" fontId="23" fillId="40" borderId="13" xfId="0" applyFont="1" applyFill="1" applyBorder="1" applyAlignment="1" applyProtection="1">
      <alignment horizontal="center" vertical="center" wrapText="1"/>
      <protection locked="0"/>
    </xf>
    <xf numFmtId="10" fontId="23" fillId="42" borderId="11" xfId="0" applyNumberFormat="1" applyFont="1" applyFill="1" applyBorder="1" applyAlignment="1" applyProtection="1">
      <alignment horizontal="center" vertical="center" wrapText="1"/>
      <protection locked="0"/>
    </xf>
    <xf numFmtId="10" fontId="23" fillId="43" borderId="11" xfId="0" applyNumberFormat="1" applyFont="1" applyFill="1" applyBorder="1" applyAlignment="1" applyProtection="1">
      <alignment horizontal="center" vertical="center" wrapText="1"/>
      <protection locked="0"/>
    </xf>
    <xf numFmtId="0" fontId="23" fillId="43" borderId="11" xfId="0" applyFont="1" applyFill="1" applyBorder="1" applyAlignment="1" applyProtection="1">
      <alignment horizontal="left" vertical="center" wrapText="1"/>
      <protection locked="0"/>
    </xf>
    <xf numFmtId="0" fontId="23" fillId="40" borderId="11" xfId="0" applyFont="1" applyFill="1" applyBorder="1" applyAlignment="1" applyProtection="1">
      <alignment horizontal="left" vertical="center" wrapText="1"/>
      <protection locked="0"/>
    </xf>
    <xf numFmtId="0" fontId="22" fillId="0" borderId="0" xfId="0" applyFont="1" applyAlignment="1" applyProtection="1">
      <alignment horizontal="center" vertical="center" wrapText="1"/>
      <protection locked="0"/>
    </xf>
    <xf numFmtId="10" fontId="23" fillId="0" borderId="0" xfId="0" applyNumberFormat="1" applyFont="1" applyAlignment="1" applyProtection="1">
      <alignment horizontal="center" vertical="center" wrapText="1"/>
      <protection locked="0"/>
    </xf>
    <xf numFmtId="10" fontId="23" fillId="40" borderId="13" xfId="23" applyNumberFormat="1" applyFont="1" applyFill="1" applyBorder="1" applyAlignment="1" applyProtection="1">
      <alignment horizontal="center" vertical="center" wrapText="1"/>
    </xf>
    <xf numFmtId="10" fontId="23" fillId="40" borderId="11" xfId="23" applyNumberFormat="1" applyFont="1" applyFill="1" applyBorder="1" applyAlignment="1" applyProtection="1">
      <alignment horizontal="center" vertical="center" wrapText="1"/>
    </xf>
    <xf numFmtId="10" fontId="23" fillId="40" borderId="12" xfId="0" applyNumberFormat="1" applyFont="1" applyFill="1" applyBorder="1" applyAlignment="1" applyProtection="1">
      <alignment horizontal="center" vertical="center" wrapText="1"/>
    </xf>
    <xf numFmtId="10" fontId="23" fillId="40" borderId="14" xfId="0" applyNumberFormat="1" applyFont="1" applyFill="1" applyBorder="1" applyAlignment="1" applyProtection="1">
      <alignment horizontal="center" vertical="center" wrapText="1"/>
    </xf>
    <xf numFmtId="10" fontId="23" fillId="40" borderId="13" xfId="0" applyNumberFormat="1" applyFont="1" applyFill="1" applyBorder="1" applyAlignment="1" applyProtection="1">
      <alignment horizontal="center" vertical="center" wrapText="1"/>
    </xf>
    <xf numFmtId="10" fontId="23" fillId="40" borderId="11" xfId="0" applyNumberFormat="1" applyFont="1" applyFill="1" applyBorder="1" applyAlignment="1" applyProtection="1">
      <alignment horizontal="center" vertical="center" wrapText="1"/>
    </xf>
    <xf numFmtId="10" fontId="34" fillId="40" borderId="11" xfId="23" applyNumberFormat="1" applyFont="1" applyFill="1" applyBorder="1" applyAlignment="1" applyProtection="1">
      <alignment horizontal="center" vertical="center" wrapText="1"/>
    </xf>
    <xf numFmtId="9" fontId="34" fillId="0" borderId="11" xfId="23" applyFont="1" applyBorder="1" applyAlignment="1" applyProtection="1">
      <alignment horizontal="center" vertical="center" wrapText="1"/>
    </xf>
    <xf numFmtId="10" fontId="34" fillId="43" borderId="11" xfId="23" applyNumberFormat="1" applyFont="1" applyFill="1" applyBorder="1" applyAlignment="1" applyProtection="1">
      <alignment horizontal="center" vertical="center" wrapText="1"/>
    </xf>
    <xf numFmtId="0" fontId="23" fillId="0" borderId="15" xfId="0" applyFont="1" applyBorder="1" applyAlignment="1" applyProtection="1">
      <alignment horizontal="center" vertical="center" wrapText="1"/>
    </xf>
    <xf numFmtId="9" fontId="23" fillId="0" borderId="11" xfId="23" applyFont="1" applyBorder="1" applyAlignment="1" applyProtection="1">
      <alignment horizontal="center" vertical="center" wrapText="1"/>
    </xf>
    <xf numFmtId="9" fontId="23" fillId="0" borderId="15" xfId="23" applyFont="1" applyBorder="1" applyAlignment="1" applyProtection="1">
      <alignment horizontal="center" vertical="center" wrapText="1"/>
    </xf>
    <xf numFmtId="10" fontId="34" fillId="42" borderId="11" xfId="23" applyNumberFormat="1" applyFont="1" applyFill="1" applyBorder="1" applyAlignment="1" applyProtection="1">
      <alignment horizontal="center" vertical="center" wrapText="1"/>
    </xf>
    <xf numFmtId="0" fontId="22" fillId="39" borderId="13" xfId="0" applyFont="1" applyFill="1" applyBorder="1" applyAlignment="1" applyProtection="1">
      <alignment horizontal="center" vertical="center" wrapText="1"/>
    </xf>
    <xf numFmtId="0" fontId="23" fillId="39" borderId="13" xfId="0" applyFont="1" applyFill="1" applyBorder="1" applyAlignment="1" applyProtection="1">
      <alignment horizontal="left" vertical="center" wrapText="1"/>
    </xf>
    <xf numFmtId="0" fontId="23" fillId="0" borderId="13" xfId="0" applyFont="1" applyBorder="1" applyAlignment="1" applyProtection="1">
      <alignment horizontal="center" vertical="center" wrapText="1"/>
    </xf>
    <xf numFmtId="17" fontId="23" fillId="0" borderId="13" xfId="0" applyNumberFormat="1" applyFont="1" applyBorder="1" applyAlignment="1" applyProtection="1">
      <alignment horizontal="center" vertical="center" wrapText="1"/>
    </xf>
    <xf numFmtId="10" fontId="23" fillId="0" borderId="11" xfId="23" applyNumberFormat="1" applyFont="1" applyBorder="1" applyAlignment="1" applyProtection="1">
      <alignment horizontal="center" vertical="center" wrapText="1"/>
    </xf>
    <xf numFmtId="0" fontId="22" fillId="39" borderId="11" xfId="0" applyFont="1" applyFill="1" applyBorder="1" applyAlignment="1" applyProtection="1">
      <alignment horizontal="center" vertical="center" wrapText="1"/>
    </xf>
    <xf numFmtId="0" fontId="23" fillId="39" borderId="11" xfId="0" applyFont="1" applyFill="1" applyBorder="1" applyAlignment="1" applyProtection="1">
      <alignment horizontal="left" vertical="center" wrapText="1"/>
    </xf>
    <xf numFmtId="0" fontId="23" fillId="0" borderId="11" xfId="0" applyFont="1" applyBorder="1" applyAlignment="1" applyProtection="1">
      <alignment horizontal="center" vertical="center" wrapText="1"/>
    </xf>
    <xf numFmtId="17" fontId="23" fillId="0" borderId="11" xfId="0" applyNumberFormat="1" applyFont="1" applyBorder="1" applyAlignment="1" applyProtection="1">
      <alignment horizontal="center" vertical="center" wrapText="1"/>
    </xf>
    <xf numFmtId="0" fontId="22" fillId="46" borderId="11" xfId="0" applyFont="1" applyFill="1" applyBorder="1" applyAlignment="1" applyProtection="1">
      <alignment horizontal="center" vertical="center" wrapText="1"/>
    </xf>
    <xf numFmtId="0" fontId="22" fillId="46" borderId="12" xfId="0" applyFont="1" applyFill="1" applyBorder="1" applyAlignment="1" applyProtection="1">
      <alignment horizontal="center" vertical="center" wrapText="1"/>
    </xf>
    <xf numFmtId="0" fontId="23" fillId="46" borderId="12" xfId="0" applyFont="1" applyFill="1" applyBorder="1" applyAlignment="1" applyProtection="1">
      <alignment horizontal="left" vertical="center" wrapText="1"/>
    </xf>
    <xf numFmtId="0" fontId="23" fillId="41" borderId="12" xfId="0" applyFont="1" applyFill="1" applyBorder="1" applyAlignment="1" applyProtection="1">
      <alignment horizontal="center" vertical="center" wrapText="1"/>
    </xf>
    <xf numFmtId="17" fontId="23" fillId="0" borderId="12" xfId="0" applyNumberFormat="1" applyFont="1" applyBorder="1" applyAlignment="1" applyProtection="1">
      <alignment horizontal="center" vertical="center" wrapText="1"/>
    </xf>
    <xf numFmtId="17" fontId="23" fillId="41" borderId="12" xfId="0" applyNumberFormat="1" applyFont="1" applyFill="1" applyBorder="1" applyAlignment="1" applyProtection="1">
      <alignment horizontal="center" vertical="center" wrapText="1"/>
    </xf>
    <xf numFmtId="10" fontId="23" fillId="0" borderId="12" xfId="23" applyNumberFormat="1" applyFont="1" applyBorder="1" applyAlignment="1" applyProtection="1">
      <alignment horizontal="center" vertical="center" wrapText="1"/>
    </xf>
    <xf numFmtId="0" fontId="22" fillId="46" borderId="14" xfId="0" applyFont="1" applyFill="1" applyBorder="1" applyAlignment="1" applyProtection="1">
      <alignment horizontal="center" vertical="center" wrapText="1"/>
    </xf>
    <xf numFmtId="0" fontId="23" fillId="46" borderId="14" xfId="0" applyFont="1" applyFill="1" applyBorder="1" applyAlignment="1" applyProtection="1">
      <alignment horizontal="left" vertical="center" wrapText="1"/>
    </xf>
    <xf numFmtId="0" fontId="23" fillId="41" borderId="14" xfId="0" applyFont="1" applyFill="1" applyBorder="1" applyAlignment="1" applyProtection="1">
      <alignment horizontal="center" vertical="center" wrapText="1"/>
    </xf>
    <xf numFmtId="17" fontId="23" fillId="0" borderId="14" xfId="0" applyNumberFormat="1" applyFont="1" applyBorder="1" applyAlignment="1" applyProtection="1">
      <alignment horizontal="center" vertical="center" wrapText="1"/>
    </xf>
    <xf numFmtId="17" fontId="23" fillId="41" borderId="14" xfId="0" applyNumberFormat="1" applyFont="1" applyFill="1" applyBorder="1" applyAlignment="1" applyProtection="1">
      <alignment horizontal="center" vertical="center" wrapText="1"/>
    </xf>
    <xf numFmtId="10" fontId="23" fillId="0" borderId="14" xfId="23" applyNumberFormat="1" applyFont="1" applyBorder="1" applyAlignment="1" applyProtection="1">
      <alignment horizontal="center" vertical="center" wrapText="1"/>
    </xf>
    <xf numFmtId="0" fontId="22" fillId="46" borderId="13" xfId="0" applyFont="1" applyFill="1" applyBorder="1" applyAlignment="1" applyProtection="1">
      <alignment horizontal="center" vertical="center" wrapText="1"/>
    </xf>
    <xf numFmtId="0" fontId="23" fillId="46" borderId="13" xfId="0" applyFont="1" applyFill="1" applyBorder="1" applyAlignment="1" applyProtection="1">
      <alignment horizontal="left" vertical="center" wrapText="1"/>
    </xf>
    <xf numFmtId="0" fontId="23" fillId="41" borderId="13" xfId="0" applyFont="1" applyFill="1" applyBorder="1" applyAlignment="1" applyProtection="1">
      <alignment horizontal="center" vertical="center" wrapText="1"/>
    </xf>
    <xf numFmtId="17" fontId="23" fillId="0" borderId="13" xfId="0" applyNumberFormat="1" applyFont="1" applyBorder="1" applyAlignment="1" applyProtection="1">
      <alignment horizontal="center" vertical="center" wrapText="1"/>
    </xf>
    <xf numFmtId="17" fontId="23" fillId="41" borderId="13" xfId="0" applyNumberFormat="1" applyFont="1" applyFill="1" applyBorder="1" applyAlignment="1" applyProtection="1">
      <alignment horizontal="center" vertical="center" wrapText="1"/>
    </xf>
    <xf numFmtId="10" fontId="23" fillId="0" borderId="13" xfId="23" applyNumberFormat="1" applyFont="1" applyBorder="1" applyAlignment="1" applyProtection="1">
      <alignment horizontal="center" vertical="center" wrapText="1"/>
    </xf>
    <xf numFmtId="0" fontId="23" fillId="46" borderId="11" xfId="0" applyFont="1" applyFill="1" applyBorder="1" applyAlignment="1" applyProtection="1">
      <alignment vertical="center" wrapText="1"/>
    </xf>
    <xf numFmtId="0" fontId="23" fillId="41" borderId="11" xfId="0" applyFont="1" applyFill="1" applyBorder="1" applyAlignment="1" applyProtection="1">
      <alignment horizontal="center" vertical="center" wrapText="1"/>
    </xf>
    <xf numFmtId="17" fontId="23" fillId="41" borderId="11" xfId="0" applyNumberFormat="1" applyFont="1" applyFill="1" applyBorder="1" applyAlignment="1" applyProtection="1">
      <alignment horizontal="center" vertical="center" wrapText="1"/>
    </xf>
    <xf numFmtId="0" fontId="23" fillId="39" borderId="11" xfId="0" applyFont="1" applyFill="1" applyBorder="1" applyAlignment="1" applyProtection="1">
      <alignment vertical="center" wrapText="1"/>
    </xf>
    <xf numFmtId="0" fontId="23" fillId="41" borderId="12" xfId="0" applyFont="1" applyFill="1" applyBorder="1" applyAlignment="1" applyProtection="1">
      <alignment horizontal="center" vertical="center" wrapText="1"/>
    </xf>
    <xf numFmtId="0" fontId="23" fillId="0" borderId="12" xfId="0" applyFont="1" applyBorder="1" applyAlignment="1" applyProtection="1">
      <alignment horizontal="center" vertical="center" wrapText="1"/>
    </xf>
    <xf numFmtId="0" fontId="23" fillId="0" borderId="13" xfId="0" applyFont="1" applyBorder="1" applyAlignment="1" applyProtection="1">
      <alignment horizontal="center" vertical="center" wrapText="1"/>
    </xf>
    <xf numFmtId="0" fontId="23" fillId="46" borderId="12" xfId="0" applyFont="1" applyFill="1" applyBorder="1" applyAlignment="1" applyProtection="1">
      <alignment vertical="center" wrapText="1"/>
    </xf>
    <xf numFmtId="0" fontId="23" fillId="0" borderId="12" xfId="0" applyFont="1" applyBorder="1" applyAlignment="1" applyProtection="1">
      <alignment vertical="center" wrapText="1"/>
    </xf>
    <xf numFmtId="0" fontId="22" fillId="39" borderId="12" xfId="0" applyFont="1" applyFill="1" applyBorder="1" applyAlignment="1" applyProtection="1">
      <alignment horizontal="center" vertical="center" wrapText="1"/>
    </xf>
    <xf numFmtId="0" fontId="23" fillId="39" borderId="12" xfId="0" applyFont="1" applyFill="1" applyBorder="1" applyAlignment="1" applyProtection="1">
      <alignment vertical="center" wrapText="1"/>
    </xf>
    <xf numFmtId="0" fontId="31" fillId="39" borderId="36" xfId="0" applyFont="1" applyFill="1" applyBorder="1" applyAlignment="1" applyProtection="1">
      <alignment horizontal="center" vertical="center" wrapText="1"/>
    </xf>
    <xf numFmtId="10" fontId="23" fillId="44" borderId="37" xfId="23" applyNumberFormat="1" applyFont="1" applyFill="1" applyBorder="1" applyAlignment="1" applyProtection="1">
      <alignment horizontal="center" vertical="center" wrapText="1"/>
    </xf>
    <xf numFmtId="10" fontId="23" fillId="44" borderId="30" xfId="23" applyNumberFormat="1" applyFont="1" applyFill="1" applyBorder="1" applyAlignment="1" applyProtection="1">
      <alignment horizontal="center" vertical="center" wrapText="1"/>
    </xf>
    <xf numFmtId="0" fontId="31" fillId="39" borderId="16" xfId="0" applyFont="1" applyFill="1" applyBorder="1" applyAlignment="1" applyProtection="1">
      <alignment horizontal="center" vertical="center" wrapText="1"/>
    </xf>
    <xf numFmtId="0" fontId="31" fillId="46" borderId="19" xfId="0" applyFont="1" applyFill="1" applyBorder="1" applyAlignment="1" applyProtection="1">
      <alignment horizontal="center" vertical="center" wrapText="1"/>
    </xf>
    <xf numFmtId="10" fontId="23" fillId="44" borderId="38" xfId="23" applyNumberFormat="1" applyFont="1" applyFill="1" applyBorder="1" applyAlignment="1" applyProtection="1">
      <alignment horizontal="center" vertical="center" wrapText="1"/>
    </xf>
    <xf numFmtId="10" fontId="23" fillId="44" borderId="39" xfId="23" applyNumberFormat="1" applyFont="1" applyFill="1" applyBorder="1" applyAlignment="1" applyProtection="1">
      <alignment horizontal="center" vertical="center" wrapText="1"/>
    </xf>
    <xf numFmtId="10" fontId="23" fillId="44" borderId="37" xfId="23" applyNumberFormat="1" applyFont="1" applyFill="1" applyBorder="1" applyAlignment="1" applyProtection="1">
      <alignment horizontal="center" vertical="center" wrapText="1"/>
    </xf>
    <xf numFmtId="0" fontId="31" fillId="39" borderId="20" xfId="0" applyFont="1" applyFill="1" applyBorder="1" applyAlignment="1" applyProtection="1">
      <alignment horizontal="center" vertical="center" wrapText="1"/>
    </xf>
    <xf numFmtId="0" fontId="31" fillId="46" borderId="20" xfId="0" applyFont="1" applyFill="1" applyBorder="1" applyAlignment="1" applyProtection="1">
      <alignment horizontal="center" vertical="center" wrapText="1"/>
    </xf>
    <xf numFmtId="0" fontId="31" fillId="46" borderId="36" xfId="0" applyFont="1" applyFill="1" applyBorder="1" applyAlignment="1" applyProtection="1">
      <alignment horizontal="center" vertical="center" wrapText="1"/>
    </xf>
    <xf numFmtId="0" fontId="31" fillId="46" borderId="16" xfId="0" applyFont="1" applyFill="1" applyBorder="1" applyAlignment="1" applyProtection="1">
      <alignment horizontal="center" vertical="center" wrapText="1"/>
    </xf>
    <xf numFmtId="0" fontId="23" fillId="0" borderId="0" xfId="0" applyFont="1" applyBorder="1" applyAlignment="1" applyProtection="1">
      <alignment horizontal="center" vertical="center" wrapText="1"/>
    </xf>
    <xf numFmtId="0" fontId="23" fillId="0" borderId="40" xfId="0" applyFont="1" applyBorder="1" applyAlignment="1" applyProtection="1">
      <alignment horizontal="center" vertical="center" wrapText="1"/>
    </xf>
    <xf numFmtId="10" fontId="34" fillId="39" borderId="30" xfId="23" applyNumberFormat="1" applyFont="1" applyFill="1" applyBorder="1" applyAlignment="1" applyProtection="1">
      <alignment horizontal="center" vertical="center" wrapText="1"/>
    </xf>
    <xf numFmtId="0" fontId="23" fillId="0" borderId="41" xfId="0" applyFont="1" applyBorder="1" applyAlignment="1" applyProtection="1">
      <alignment horizontal="center" vertical="center" wrapText="1"/>
    </xf>
    <xf numFmtId="0" fontId="23" fillId="0" borderId="42" xfId="0" applyFont="1" applyBorder="1" applyAlignment="1" applyProtection="1">
      <alignment horizontal="center" vertical="center" wrapText="1"/>
    </xf>
    <xf numFmtId="9" fontId="23" fillId="0" borderId="18" xfId="23" applyFont="1" applyBorder="1" applyAlignment="1" applyProtection="1">
      <alignment horizontal="center" vertical="center" wrapText="1"/>
    </xf>
    <xf numFmtId="9" fontId="23" fillId="0" borderId="42" xfId="23" applyFont="1" applyBorder="1" applyAlignment="1" applyProtection="1">
      <alignment horizontal="center" vertical="center" wrapText="1"/>
    </xf>
    <xf numFmtId="0" fontId="31" fillId="44" borderId="43" xfId="0" applyFont="1" applyFill="1" applyBorder="1" applyAlignment="1" applyProtection="1">
      <alignment horizontal="center" vertical="center" wrapText="1"/>
    </xf>
    <xf numFmtId="0" fontId="31" fillId="44" borderId="44" xfId="0" applyFont="1" applyFill="1" applyBorder="1" applyAlignment="1" applyProtection="1">
      <alignment horizontal="center" vertical="center" wrapText="1"/>
    </xf>
    <xf numFmtId="10" fontId="31" fillId="44" borderId="18" xfId="0" applyNumberFormat="1" applyFont="1" applyFill="1" applyBorder="1" applyAlignment="1" applyProtection="1">
      <alignment horizontal="center" vertical="center" wrapText="1"/>
    </xf>
    <xf numFmtId="10" fontId="31" fillId="44" borderId="31" xfId="0" applyNumberFormat="1" applyFont="1" applyFill="1" applyBorder="1" applyAlignment="1" applyProtection="1">
      <alignment horizontal="center" vertical="center" wrapText="1"/>
    </xf>
  </cellXfs>
  <cellStyles count="59">
    <cellStyle name="% completado" xfId="16" xr:uid="{00000000-0005-0000-0000-000000000000}"/>
    <cellStyle name="20% - Énfasis1" xfId="36" builtinId="30" customBuiltin="1"/>
    <cellStyle name="20% - Énfasis2" xfId="40" builtinId="34" customBuiltin="1"/>
    <cellStyle name="20% - Énfasis3" xfId="44" builtinId="38" customBuiltin="1"/>
    <cellStyle name="20% - Énfasis4" xfId="48" builtinId="42" customBuiltin="1"/>
    <cellStyle name="20% - Énfasis5" xfId="52" builtinId="46" customBuiltin="1"/>
    <cellStyle name="20% - Énfasis6" xfId="56" builtinId="50" customBuiltin="1"/>
    <cellStyle name="40% - Énfasis1" xfId="37" builtinId="31" customBuiltin="1"/>
    <cellStyle name="40% - Énfasis2" xfId="41" builtinId="35" customBuiltin="1"/>
    <cellStyle name="40% - Énfasis3" xfId="45" builtinId="39" customBuiltin="1"/>
    <cellStyle name="40% - Énfasis4" xfId="49" builtinId="43" customBuiltin="1"/>
    <cellStyle name="40% - Énfasis5" xfId="53" builtinId="47" customBuiltin="1"/>
    <cellStyle name="40% - Énfasis6" xfId="57" builtinId="51" customBuiltin="1"/>
    <cellStyle name="60% - Énfasis1" xfId="38" builtinId="32" customBuiltin="1"/>
    <cellStyle name="60% - Énfasis2" xfId="42" builtinId="36" customBuiltin="1"/>
    <cellStyle name="60% - Énfasis3" xfId="46" builtinId="40" customBuiltin="1"/>
    <cellStyle name="60% - Énfasis4" xfId="50" builtinId="44" customBuiltin="1"/>
    <cellStyle name="60% - Énfasis5" xfId="54" builtinId="48" customBuiltin="1"/>
    <cellStyle name="60% - Énfasis6" xfId="58" builtinId="52" customBuiltin="1"/>
    <cellStyle name="Actividad" xfId="2" xr:uid="{00000000-0005-0000-0000-000013000000}"/>
    <cellStyle name="Bueno" xfId="24" builtinId="26" customBuiltin="1"/>
    <cellStyle name="Cálculo" xfId="29" builtinId="22" customBuiltin="1"/>
    <cellStyle name="Celda de comprobación" xfId="31" builtinId="23" customBuiltin="1"/>
    <cellStyle name="Celda vinculada" xfId="30" builtinId="24" customBuiltin="1"/>
    <cellStyle name="Control del periodo resaltado" xfId="7" xr:uid="{00000000-0005-0000-0000-000018000000}"/>
    <cellStyle name="Encabezado 1" xfId="1" builtinId="16" customBuiltin="1"/>
    <cellStyle name="Encabezado 4" xfId="11" builtinId="19" customBuiltin="1"/>
    <cellStyle name="Encabezados de los periodos" xfId="3" xr:uid="{00000000-0005-0000-0000-00001B000000}"/>
    <cellStyle name="Encabezados del proyecto" xfId="4" xr:uid="{00000000-0005-0000-0000-00001C000000}"/>
    <cellStyle name="Énfasis1" xfId="35" builtinId="29" customBuiltin="1"/>
    <cellStyle name="Énfasis2" xfId="39" builtinId="33" customBuiltin="1"/>
    <cellStyle name="Énfasis3" xfId="43" builtinId="37" customBuiltin="1"/>
    <cellStyle name="Énfasis4" xfId="47" builtinId="41" customBuiltin="1"/>
    <cellStyle name="Énfasis5" xfId="51" builtinId="45" customBuiltin="1"/>
    <cellStyle name="Énfasis6" xfId="55" builtinId="49" customBuiltin="1"/>
    <cellStyle name="Entrada" xfId="27" builtinId="20" customBuiltin="1"/>
    <cellStyle name="Etiqueta" xfId="5" xr:uid="{00000000-0005-0000-0000-000024000000}"/>
    <cellStyle name="Incorrecto" xfId="25" builtinId="27" customBuiltin="1"/>
    <cellStyle name="Leyenda de la duración real" xfId="15" xr:uid="{00000000-0005-0000-0000-000026000000}"/>
    <cellStyle name="Leyenda de la duración real (fuera del plan)" xfId="17" xr:uid="{00000000-0005-0000-0000-000027000000}"/>
    <cellStyle name="Leyenda del % completado (fuera del plan)" xfId="18" xr:uid="{00000000-0005-0000-0000-000028000000}"/>
    <cellStyle name="Leyenda del plan" xfId="14" xr:uid="{00000000-0005-0000-0000-000029000000}"/>
    <cellStyle name="Millares" xfId="19" builtinId="3" customBuiltin="1"/>
    <cellStyle name="Millares [0]" xfId="20" builtinId="6" customBuiltin="1"/>
    <cellStyle name="Moneda" xfId="21" builtinId="4" customBuiltin="1"/>
    <cellStyle name="Moneda [0]" xfId="22" builtinId="7" customBuiltin="1"/>
    <cellStyle name="Neutral" xfId="26" builtinId="28" customBuiltin="1"/>
    <cellStyle name="Normal" xfId="0" builtinId="0" customBuiltin="1"/>
    <cellStyle name="Notas" xfId="33" builtinId="10" customBuiltin="1"/>
    <cellStyle name="Porcentaje" xfId="23" builtinId="5" customBuiltin="1"/>
    <cellStyle name="Porcentaje completado" xfId="6" xr:uid="{00000000-0005-0000-0000-000032000000}"/>
    <cellStyle name="Salida" xfId="28" builtinId="21" customBuiltin="1"/>
    <cellStyle name="Texto de advertencia" xfId="32" builtinId="11" customBuiltin="1"/>
    <cellStyle name="Texto explicativo" xfId="12" builtinId="53" customBuiltin="1"/>
    <cellStyle name="Título" xfId="8" builtinId="15" customBuiltin="1"/>
    <cellStyle name="Título 2" xfId="9" builtinId="17" customBuiltin="1"/>
    <cellStyle name="Título 3" xfId="10" builtinId="18" customBuiltin="1"/>
    <cellStyle name="Total" xfId="34" builtinId="25" customBuiltin="1"/>
    <cellStyle name="Valor del periodo" xfId="13" xr:uid="{00000000-0005-0000-0000-00003A000000}"/>
  </cellStyles>
  <dxfs count="0"/>
  <tableStyles count="0" defaultTableStyle="TableStyleMedium2" defaultPivotStyle="PivotStyleLight16"/>
  <colors>
    <mruColors>
      <color rgb="FFFFDDDD"/>
      <color rgb="FFFFCCFF"/>
      <color rgb="FFFFB4E1"/>
      <color rgb="FFDFECF5"/>
      <color rgb="FF00FFFF"/>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804334</xdr:colOff>
      <xdr:row>0</xdr:row>
      <xdr:rowOff>0</xdr:rowOff>
    </xdr:from>
    <xdr:to>
      <xdr:col>1</xdr:col>
      <xdr:colOff>558800</xdr:colOff>
      <xdr:row>2</xdr:row>
      <xdr:rowOff>279400</xdr:rowOff>
    </xdr:to>
    <xdr:pic>
      <xdr:nvPicPr>
        <xdr:cNvPr id="2" name="Imagen 1">
          <a:extLst>
            <a:ext uri="{FF2B5EF4-FFF2-40B4-BE49-F238E27FC236}">
              <a16:creationId xmlns:a16="http://schemas.microsoft.com/office/drawing/2014/main" id="{D0FE1BA0-14A1-684A-92E8-2C5BFF448D4F}"/>
            </a:ext>
          </a:extLst>
        </xdr:cNvPr>
        <xdr:cNvPicPr>
          <a:picLocks noChangeAspect="1"/>
        </xdr:cNvPicPr>
      </xdr:nvPicPr>
      <xdr:blipFill>
        <a:blip xmlns:r="http://schemas.openxmlformats.org/officeDocument/2006/relationships" r:embed="rId1"/>
        <a:stretch>
          <a:fillRect/>
        </a:stretch>
      </xdr:blipFill>
      <xdr:spPr>
        <a:xfrm>
          <a:off x="804334" y="0"/>
          <a:ext cx="1253066" cy="9906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152">
      <a:dk1>
        <a:sysClr val="windowText" lastClr="000000"/>
      </a:dk1>
      <a:lt1>
        <a:sysClr val="window" lastClr="FFFFFF"/>
      </a:lt1>
      <a:dk2>
        <a:srgbClr val="E6E2DA"/>
      </a:dk2>
      <a:lt2>
        <a:srgbClr val="FFFFFF"/>
      </a:lt2>
      <a:accent1>
        <a:srgbClr val="17618F"/>
      </a:accent1>
      <a:accent2>
        <a:srgbClr val="60A6AC"/>
      </a:accent2>
      <a:accent3>
        <a:srgbClr val="8AB354"/>
      </a:accent3>
      <a:accent4>
        <a:srgbClr val="735773"/>
      </a:accent4>
      <a:accent5>
        <a:srgbClr val="D64F19"/>
      </a:accent5>
      <a:accent6>
        <a:srgbClr val="E9AB51"/>
      </a:accent6>
      <a:hlink>
        <a:srgbClr val="17618F"/>
      </a:hlink>
      <a:folHlink>
        <a:srgbClr val="735773"/>
      </a:folHlink>
    </a:clrScheme>
    <a:fontScheme name="Project Planner Gantt">
      <a:majorFont>
        <a:latin typeface="Corbel"/>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7D81A-8AF7-AD42-99CF-C76AF31E4442}">
  <dimension ref="A1:P44"/>
  <sheetViews>
    <sheetView showGridLines="0" tabSelected="1" view="pageBreakPreview" zoomScale="60" zoomScaleNormal="100" workbookViewId="0">
      <selection activeCell="I10" sqref="I10"/>
    </sheetView>
  </sheetViews>
  <sheetFormatPr baseColWidth="10" defaultRowHeight="14"/>
  <cols>
    <col min="1" max="1" width="19.6640625" style="44" customWidth="1"/>
    <col min="2" max="2" width="13.5" style="85" customWidth="1"/>
    <col min="3" max="3" width="4.33203125" style="85" customWidth="1"/>
    <col min="4" max="4" width="36.1640625" style="44" customWidth="1"/>
    <col min="5" max="5" width="19.6640625" style="44" customWidth="1"/>
    <col min="6" max="7" width="13" style="44" customWidth="1"/>
    <col min="8" max="8" width="30.33203125" style="44" customWidth="1"/>
    <col min="9" max="9" width="13.1640625" style="44" customWidth="1"/>
    <col min="10" max="10" width="39" style="44" customWidth="1"/>
    <col min="11" max="11" width="13.1640625" style="86" customWidth="1"/>
    <col min="12" max="12" width="39" style="44" customWidth="1"/>
    <col min="13" max="13" width="13.1640625" style="86" customWidth="1"/>
    <col min="14" max="14" width="39" style="44" customWidth="1"/>
    <col min="15" max="16" width="13.1640625" style="86" customWidth="1"/>
    <col min="17" max="17" width="30.1640625" style="44" customWidth="1"/>
    <col min="18" max="16384" width="10.83203125" style="44"/>
  </cols>
  <sheetData>
    <row r="1" spans="1:16" s="32" customFormat="1" ht="28" customHeight="1">
      <c r="A1" s="28"/>
      <c r="B1" s="29"/>
      <c r="C1" s="29"/>
      <c r="D1" s="29" t="s">
        <v>238</v>
      </c>
      <c r="E1" s="29"/>
      <c r="F1" s="29"/>
      <c r="G1" s="29"/>
      <c r="H1" s="29"/>
      <c r="I1" s="29"/>
      <c r="J1" s="29"/>
      <c r="K1" s="29"/>
      <c r="L1" s="29"/>
      <c r="M1" s="29"/>
      <c r="N1" s="29"/>
      <c r="O1" s="30" t="s">
        <v>239</v>
      </c>
      <c r="P1" s="31"/>
    </row>
    <row r="2" spans="1:16" s="32" customFormat="1" ht="28" customHeight="1">
      <c r="A2" s="33"/>
      <c r="B2" s="34"/>
      <c r="C2" s="34"/>
      <c r="D2" s="34"/>
      <c r="E2" s="34"/>
      <c r="F2" s="34"/>
      <c r="G2" s="34"/>
      <c r="H2" s="34"/>
      <c r="I2" s="34"/>
      <c r="J2" s="34"/>
      <c r="K2" s="34"/>
      <c r="L2" s="34"/>
      <c r="M2" s="34"/>
      <c r="N2" s="34"/>
      <c r="O2" s="35" t="s">
        <v>240</v>
      </c>
      <c r="P2" s="36"/>
    </row>
    <row r="3" spans="1:16" s="32" customFormat="1" ht="28" customHeight="1" thickBot="1">
      <c r="A3" s="37"/>
      <c r="B3" s="38"/>
      <c r="C3" s="38"/>
      <c r="D3" s="38"/>
      <c r="E3" s="38"/>
      <c r="F3" s="38"/>
      <c r="G3" s="38"/>
      <c r="H3" s="38"/>
      <c r="I3" s="38"/>
      <c r="J3" s="38"/>
      <c r="K3" s="38"/>
      <c r="L3" s="38"/>
      <c r="M3" s="38"/>
      <c r="N3" s="38"/>
      <c r="O3" s="39" t="s">
        <v>241</v>
      </c>
      <c r="P3" s="40"/>
    </row>
    <row r="4" spans="1:16" ht="7" customHeight="1" thickBot="1">
      <c r="A4" s="41"/>
      <c r="B4" s="42"/>
      <c r="C4" s="42"/>
      <c r="D4" s="42"/>
      <c r="E4" s="42"/>
      <c r="F4" s="42"/>
      <c r="G4" s="42"/>
      <c r="H4" s="42"/>
      <c r="I4" s="42"/>
      <c r="J4" s="42"/>
      <c r="K4" s="42"/>
      <c r="L4" s="42"/>
      <c r="M4" s="42"/>
      <c r="N4" s="42"/>
      <c r="O4" s="42"/>
      <c r="P4" s="43"/>
    </row>
    <row r="5" spans="1:16" s="55" customFormat="1" ht="64" customHeight="1" thickBot="1">
      <c r="A5" s="52" t="s">
        <v>243</v>
      </c>
      <c r="B5" s="53"/>
      <c r="C5" s="53"/>
      <c r="D5" s="53"/>
      <c r="E5" s="53"/>
      <c r="F5" s="53"/>
      <c r="G5" s="53"/>
      <c r="H5" s="53"/>
      <c r="I5" s="53"/>
      <c r="J5" s="53"/>
      <c r="K5" s="53"/>
      <c r="L5" s="53"/>
      <c r="M5" s="53"/>
      <c r="N5" s="53"/>
      <c r="O5" s="53"/>
      <c r="P5" s="54"/>
    </row>
    <row r="6" spans="1:16" s="45" customFormat="1" ht="27" customHeight="1" thickBot="1">
      <c r="A6" s="46" t="s">
        <v>2</v>
      </c>
      <c r="B6" s="46" t="s">
        <v>219</v>
      </c>
      <c r="C6" s="46" t="s">
        <v>190</v>
      </c>
      <c r="D6" s="46" t="s">
        <v>0</v>
      </c>
      <c r="E6" s="46" t="s">
        <v>1</v>
      </c>
      <c r="F6" s="46" t="s">
        <v>3</v>
      </c>
      <c r="G6" s="46" t="s">
        <v>191</v>
      </c>
      <c r="H6" s="46" t="s">
        <v>4</v>
      </c>
      <c r="I6" s="46" t="s">
        <v>161</v>
      </c>
      <c r="J6" s="47" t="s">
        <v>13</v>
      </c>
      <c r="K6" s="48" t="s">
        <v>12</v>
      </c>
      <c r="L6" s="47" t="s">
        <v>14</v>
      </c>
      <c r="M6" s="48" t="s">
        <v>12</v>
      </c>
      <c r="N6" s="47" t="s">
        <v>19</v>
      </c>
      <c r="O6" s="48" t="s">
        <v>12</v>
      </c>
      <c r="P6" s="48" t="s">
        <v>16</v>
      </c>
    </row>
    <row r="7" spans="1:16" s="45" customFormat="1" ht="27" customHeight="1" thickBot="1">
      <c r="A7" s="49"/>
      <c r="B7" s="49"/>
      <c r="C7" s="49"/>
      <c r="D7" s="49"/>
      <c r="E7" s="49"/>
      <c r="F7" s="49"/>
      <c r="G7" s="49"/>
      <c r="H7" s="49"/>
      <c r="I7" s="49"/>
      <c r="J7" s="50" t="s">
        <v>242</v>
      </c>
      <c r="K7" s="51"/>
      <c r="L7" s="50" t="s">
        <v>242</v>
      </c>
      <c r="M7" s="51"/>
      <c r="N7" s="50" t="s">
        <v>242</v>
      </c>
      <c r="O7" s="51"/>
      <c r="P7" s="51"/>
    </row>
    <row r="8" spans="1:16" ht="53" customHeight="1">
      <c r="A8" s="139" t="s">
        <v>5</v>
      </c>
      <c r="B8" s="100" t="s">
        <v>133</v>
      </c>
      <c r="C8" s="100">
        <v>1</v>
      </c>
      <c r="D8" s="101" t="s">
        <v>129</v>
      </c>
      <c r="E8" s="102" t="s">
        <v>184</v>
      </c>
      <c r="F8" s="103">
        <v>45689</v>
      </c>
      <c r="G8" s="103">
        <v>45717</v>
      </c>
      <c r="H8" s="102" t="s">
        <v>130</v>
      </c>
      <c r="I8" s="104">
        <v>3.4500000000000003E-2</v>
      </c>
      <c r="J8" s="56"/>
      <c r="K8" s="57">
        <v>0</v>
      </c>
      <c r="L8" s="58"/>
      <c r="M8" s="59">
        <v>0</v>
      </c>
      <c r="N8" s="60"/>
      <c r="O8" s="87">
        <v>0</v>
      </c>
      <c r="P8" s="140">
        <f>K8+M8+O8</f>
        <v>0</v>
      </c>
    </row>
    <row r="9" spans="1:16" ht="53" customHeight="1">
      <c r="A9" s="139"/>
      <c r="B9" s="105" t="s">
        <v>134</v>
      </c>
      <c r="C9" s="105">
        <v>2</v>
      </c>
      <c r="D9" s="106" t="s">
        <v>220</v>
      </c>
      <c r="E9" s="107" t="s">
        <v>185</v>
      </c>
      <c r="F9" s="108">
        <v>45689</v>
      </c>
      <c r="G9" s="108">
        <v>45717</v>
      </c>
      <c r="H9" s="107" t="s">
        <v>131</v>
      </c>
      <c r="I9" s="104">
        <v>3.4500000000000003E-2</v>
      </c>
      <c r="J9" s="61"/>
      <c r="K9" s="62">
        <v>0</v>
      </c>
      <c r="L9" s="63"/>
      <c r="M9" s="64">
        <v>0</v>
      </c>
      <c r="N9" s="65"/>
      <c r="O9" s="88">
        <v>0</v>
      </c>
      <c r="P9" s="141">
        <f t="shared" ref="P9" si="0">K9+M9+O9</f>
        <v>0</v>
      </c>
    </row>
    <row r="10" spans="1:16" ht="107" customHeight="1">
      <c r="A10" s="139"/>
      <c r="B10" s="105" t="s">
        <v>135</v>
      </c>
      <c r="C10" s="105">
        <v>3</v>
      </c>
      <c r="D10" s="106" t="s">
        <v>171</v>
      </c>
      <c r="E10" s="107" t="s">
        <v>186</v>
      </c>
      <c r="F10" s="108">
        <v>45689</v>
      </c>
      <c r="G10" s="108">
        <v>45717</v>
      </c>
      <c r="H10" s="107" t="s">
        <v>189</v>
      </c>
      <c r="I10" s="104">
        <v>3.4500000000000003E-2</v>
      </c>
      <c r="J10" s="61"/>
      <c r="K10" s="62">
        <v>0</v>
      </c>
      <c r="L10" s="63"/>
      <c r="M10" s="64">
        <v>0</v>
      </c>
      <c r="N10" s="65"/>
      <c r="O10" s="88">
        <v>0</v>
      </c>
      <c r="P10" s="141">
        <f t="shared" ref="P10" si="1">K10+M10+O10</f>
        <v>0</v>
      </c>
    </row>
    <row r="11" spans="1:16" ht="81" customHeight="1">
      <c r="A11" s="142"/>
      <c r="B11" s="105" t="s">
        <v>132</v>
      </c>
      <c r="C11" s="105">
        <v>4</v>
      </c>
      <c r="D11" s="106" t="s">
        <v>221</v>
      </c>
      <c r="E11" s="107" t="s">
        <v>167</v>
      </c>
      <c r="F11" s="108">
        <v>45689</v>
      </c>
      <c r="G11" s="108">
        <v>45717</v>
      </c>
      <c r="H11" s="107" t="s">
        <v>163</v>
      </c>
      <c r="I11" s="104">
        <v>3.4500000000000003E-2</v>
      </c>
      <c r="J11" s="61"/>
      <c r="K11" s="62">
        <v>0</v>
      </c>
      <c r="L11" s="63"/>
      <c r="M11" s="64">
        <v>0</v>
      </c>
      <c r="N11" s="65"/>
      <c r="O11" s="88">
        <v>0</v>
      </c>
      <c r="P11" s="141">
        <f t="shared" ref="P11:P41" si="2">K11+M11+O11</f>
        <v>0</v>
      </c>
    </row>
    <row r="12" spans="1:16" ht="36" customHeight="1">
      <c r="A12" s="143" t="s">
        <v>6</v>
      </c>
      <c r="B12" s="109" t="s">
        <v>136</v>
      </c>
      <c r="C12" s="110">
        <v>5</v>
      </c>
      <c r="D12" s="111" t="s">
        <v>159</v>
      </c>
      <c r="E12" s="112" t="s">
        <v>165</v>
      </c>
      <c r="F12" s="113">
        <v>45689</v>
      </c>
      <c r="G12" s="114">
        <v>45809</v>
      </c>
      <c r="H12" s="112" t="s">
        <v>17</v>
      </c>
      <c r="I12" s="115">
        <v>3.4500000000000003E-2</v>
      </c>
      <c r="J12" s="66"/>
      <c r="K12" s="67">
        <v>0</v>
      </c>
      <c r="L12" s="68"/>
      <c r="M12" s="69">
        <v>0</v>
      </c>
      <c r="N12" s="70"/>
      <c r="O12" s="89">
        <v>0</v>
      </c>
      <c r="P12" s="144">
        <f t="shared" si="2"/>
        <v>0</v>
      </c>
    </row>
    <row r="13" spans="1:16" ht="25" customHeight="1">
      <c r="A13" s="143"/>
      <c r="B13" s="109" t="s">
        <v>137</v>
      </c>
      <c r="C13" s="116"/>
      <c r="D13" s="117"/>
      <c r="E13" s="118"/>
      <c r="F13" s="119"/>
      <c r="G13" s="120"/>
      <c r="H13" s="118"/>
      <c r="I13" s="121"/>
      <c r="J13" s="71"/>
      <c r="K13" s="72"/>
      <c r="L13" s="73"/>
      <c r="M13" s="74"/>
      <c r="N13" s="75"/>
      <c r="O13" s="90"/>
      <c r="P13" s="145"/>
    </row>
    <row r="14" spans="1:16" ht="25" customHeight="1">
      <c r="A14" s="143"/>
      <c r="B14" s="109" t="s">
        <v>139</v>
      </c>
      <c r="C14" s="122"/>
      <c r="D14" s="123"/>
      <c r="E14" s="124"/>
      <c r="F14" s="125"/>
      <c r="G14" s="126"/>
      <c r="H14" s="124"/>
      <c r="I14" s="127"/>
      <c r="J14" s="76"/>
      <c r="K14" s="77"/>
      <c r="L14" s="78"/>
      <c r="M14" s="79"/>
      <c r="N14" s="80"/>
      <c r="O14" s="91"/>
      <c r="P14" s="146"/>
    </row>
    <row r="15" spans="1:16" ht="30">
      <c r="A15" s="143"/>
      <c r="B15" s="109" t="s">
        <v>138</v>
      </c>
      <c r="C15" s="109">
        <v>6</v>
      </c>
      <c r="D15" s="128" t="s">
        <v>235</v>
      </c>
      <c r="E15" s="107" t="s">
        <v>166</v>
      </c>
      <c r="F15" s="108">
        <v>45689</v>
      </c>
      <c r="G15" s="108">
        <v>45809</v>
      </c>
      <c r="H15" s="129" t="s">
        <v>160</v>
      </c>
      <c r="I15" s="104">
        <v>3.4500000000000003E-2</v>
      </c>
      <c r="J15" s="61"/>
      <c r="K15" s="81">
        <v>0</v>
      </c>
      <c r="L15" s="63"/>
      <c r="M15" s="82">
        <v>0</v>
      </c>
      <c r="N15" s="65"/>
      <c r="O15" s="92">
        <v>0</v>
      </c>
      <c r="P15" s="141">
        <f t="shared" ref="P15" si="3">K15+M15+O15</f>
        <v>0</v>
      </c>
    </row>
    <row r="16" spans="1:16" ht="52" customHeight="1">
      <c r="A16" s="143"/>
      <c r="B16" s="109" t="s">
        <v>140</v>
      </c>
      <c r="C16" s="109">
        <v>7</v>
      </c>
      <c r="D16" s="128" t="s">
        <v>183</v>
      </c>
      <c r="E16" s="107" t="s">
        <v>168</v>
      </c>
      <c r="F16" s="108">
        <v>45689</v>
      </c>
      <c r="G16" s="130">
        <v>46022</v>
      </c>
      <c r="H16" s="129"/>
      <c r="I16" s="104">
        <v>3.4500000000000003E-2</v>
      </c>
      <c r="J16" s="61"/>
      <c r="K16" s="81">
        <v>0</v>
      </c>
      <c r="L16" s="63"/>
      <c r="M16" s="82">
        <v>0</v>
      </c>
      <c r="N16" s="65"/>
      <c r="O16" s="92">
        <v>0</v>
      </c>
      <c r="P16" s="141">
        <f t="shared" ref="P16:P17" si="4">K16+M16+O16</f>
        <v>0</v>
      </c>
    </row>
    <row r="17" spans="1:16" ht="120">
      <c r="A17" s="147" t="s">
        <v>7</v>
      </c>
      <c r="B17" s="105" t="s">
        <v>141</v>
      </c>
      <c r="C17" s="105">
        <v>8</v>
      </c>
      <c r="D17" s="131" t="s">
        <v>222</v>
      </c>
      <c r="E17" s="107" t="s">
        <v>168</v>
      </c>
      <c r="F17" s="108">
        <v>45689</v>
      </c>
      <c r="G17" s="108">
        <v>45717</v>
      </c>
      <c r="H17" s="129" t="s">
        <v>192</v>
      </c>
      <c r="I17" s="104">
        <v>3.4500000000000003E-2</v>
      </c>
      <c r="J17" s="61"/>
      <c r="K17" s="81">
        <v>0</v>
      </c>
      <c r="L17" s="63"/>
      <c r="M17" s="82">
        <v>0</v>
      </c>
      <c r="N17" s="65"/>
      <c r="O17" s="92">
        <v>0</v>
      </c>
      <c r="P17" s="141">
        <f t="shared" si="4"/>
        <v>0</v>
      </c>
    </row>
    <row r="18" spans="1:16" ht="90">
      <c r="A18" s="139"/>
      <c r="B18" s="105" t="s">
        <v>143</v>
      </c>
      <c r="C18" s="105">
        <v>9</v>
      </c>
      <c r="D18" s="131" t="s">
        <v>223</v>
      </c>
      <c r="E18" s="107" t="s">
        <v>168</v>
      </c>
      <c r="F18" s="108">
        <v>45689</v>
      </c>
      <c r="G18" s="108">
        <v>45809</v>
      </c>
      <c r="H18" s="129" t="s">
        <v>224</v>
      </c>
      <c r="I18" s="104">
        <v>3.4500000000000003E-2</v>
      </c>
      <c r="J18" s="61"/>
      <c r="K18" s="81">
        <v>0</v>
      </c>
      <c r="L18" s="63"/>
      <c r="M18" s="82">
        <v>0</v>
      </c>
      <c r="N18" s="65"/>
      <c r="O18" s="92">
        <v>0</v>
      </c>
      <c r="P18" s="141">
        <f t="shared" si="2"/>
        <v>0</v>
      </c>
    </row>
    <row r="19" spans="1:16" ht="90">
      <c r="A19" s="139"/>
      <c r="B19" s="105" t="s">
        <v>142</v>
      </c>
      <c r="C19" s="105">
        <v>10</v>
      </c>
      <c r="D19" s="131" t="s">
        <v>162</v>
      </c>
      <c r="E19" s="129" t="s">
        <v>169</v>
      </c>
      <c r="F19" s="108">
        <v>45689</v>
      </c>
      <c r="G19" s="108">
        <v>45931</v>
      </c>
      <c r="H19" s="129" t="s">
        <v>225</v>
      </c>
      <c r="I19" s="104">
        <v>3.4500000000000003E-2</v>
      </c>
      <c r="J19" s="61"/>
      <c r="K19" s="81">
        <v>0</v>
      </c>
      <c r="L19" s="63"/>
      <c r="M19" s="82">
        <v>0</v>
      </c>
      <c r="N19" s="65"/>
      <c r="O19" s="92">
        <v>0</v>
      </c>
      <c r="P19" s="141">
        <f t="shared" si="2"/>
        <v>0</v>
      </c>
    </row>
    <row r="20" spans="1:16" ht="66" customHeight="1">
      <c r="A20" s="139"/>
      <c r="B20" s="105" t="s">
        <v>144</v>
      </c>
      <c r="C20" s="105">
        <v>11</v>
      </c>
      <c r="D20" s="131" t="s">
        <v>174</v>
      </c>
      <c r="E20" s="129" t="s">
        <v>170</v>
      </c>
      <c r="F20" s="108">
        <v>45689</v>
      </c>
      <c r="G20" s="108">
        <v>45717</v>
      </c>
      <c r="H20" s="129" t="s">
        <v>193</v>
      </c>
      <c r="I20" s="104">
        <v>3.4500000000000003E-2</v>
      </c>
      <c r="J20" s="61"/>
      <c r="K20" s="81">
        <v>0</v>
      </c>
      <c r="L20" s="63"/>
      <c r="M20" s="82">
        <v>0</v>
      </c>
      <c r="N20" s="65"/>
      <c r="O20" s="92">
        <v>0</v>
      </c>
      <c r="P20" s="141">
        <f t="shared" ref="P20" si="5">K20+M20+O20</f>
        <v>0</v>
      </c>
    </row>
    <row r="21" spans="1:16" ht="150">
      <c r="A21" s="142"/>
      <c r="B21" s="105" t="s">
        <v>145</v>
      </c>
      <c r="C21" s="105">
        <v>12</v>
      </c>
      <c r="D21" s="131" t="s">
        <v>218</v>
      </c>
      <c r="E21" s="129" t="s">
        <v>178</v>
      </c>
      <c r="F21" s="108">
        <v>45689</v>
      </c>
      <c r="G21" s="108">
        <v>46022</v>
      </c>
      <c r="H21" s="129" t="s">
        <v>194</v>
      </c>
      <c r="I21" s="104">
        <v>3.4500000000000003E-2</v>
      </c>
      <c r="J21" s="61"/>
      <c r="K21" s="81">
        <v>0</v>
      </c>
      <c r="L21" s="63"/>
      <c r="M21" s="82">
        <v>0</v>
      </c>
      <c r="N21" s="65"/>
      <c r="O21" s="92">
        <v>0</v>
      </c>
      <c r="P21" s="141">
        <f t="shared" ref="P21" si="6">K21+M21+O21</f>
        <v>0</v>
      </c>
    </row>
    <row r="22" spans="1:16" ht="45">
      <c r="A22" s="148" t="s">
        <v>8</v>
      </c>
      <c r="B22" s="109" t="s">
        <v>146</v>
      </c>
      <c r="C22" s="109">
        <v>13</v>
      </c>
      <c r="D22" s="128" t="s">
        <v>187</v>
      </c>
      <c r="E22" s="129" t="s">
        <v>188</v>
      </c>
      <c r="F22" s="108">
        <v>45689</v>
      </c>
      <c r="G22" s="108">
        <v>46022</v>
      </c>
      <c r="H22" s="107" t="s">
        <v>195</v>
      </c>
      <c r="I22" s="104">
        <v>3.4500000000000003E-2</v>
      </c>
      <c r="J22" s="61"/>
      <c r="K22" s="81">
        <v>0</v>
      </c>
      <c r="L22" s="83"/>
      <c r="M22" s="82">
        <v>0</v>
      </c>
      <c r="N22" s="84"/>
      <c r="O22" s="92">
        <v>0</v>
      </c>
      <c r="P22" s="141">
        <f t="shared" ref="P22:P31" si="7">K22+M22+O22</f>
        <v>0</v>
      </c>
    </row>
    <row r="23" spans="1:16" ht="106" customHeight="1">
      <c r="A23" s="149"/>
      <c r="B23" s="109" t="s">
        <v>147</v>
      </c>
      <c r="C23" s="110">
        <v>14</v>
      </c>
      <c r="D23" s="111" t="s">
        <v>226</v>
      </c>
      <c r="E23" s="112" t="s">
        <v>227</v>
      </c>
      <c r="F23" s="113">
        <v>45689</v>
      </c>
      <c r="G23" s="113">
        <v>46022</v>
      </c>
      <c r="H23" s="112" t="s">
        <v>196</v>
      </c>
      <c r="I23" s="115">
        <v>3.4500000000000003E-2</v>
      </c>
      <c r="J23" s="66"/>
      <c r="K23" s="67">
        <v>0</v>
      </c>
      <c r="L23" s="68"/>
      <c r="M23" s="69">
        <v>0</v>
      </c>
      <c r="N23" s="70"/>
      <c r="O23" s="89">
        <v>0</v>
      </c>
      <c r="P23" s="144">
        <f>K23+M23+O23</f>
        <v>0</v>
      </c>
    </row>
    <row r="24" spans="1:16" ht="26">
      <c r="A24" s="149"/>
      <c r="B24" s="109" t="s">
        <v>148</v>
      </c>
      <c r="C24" s="116"/>
      <c r="D24" s="117"/>
      <c r="E24" s="118"/>
      <c r="F24" s="119"/>
      <c r="G24" s="119"/>
      <c r="H24" s="118"/>
      <c r="I24" s="121"/>
      <c r="J24" s="71"/>
      <c r="K24" s="72"/>
      <c r="L24" s="73"/>
      <c r="M24" s="74"/>
      <c r="N24" s="75"/>
      <c r="O24" s="90"/>
      <c r="P24" s="145"/>
    </row>
    <row r="25" spans="1:16" ht="26">
      <c r="A25" s="149"/>
      <c r="B25" s="109" t="s">
        <v>149</v>
      </c>
      <c r="C25" s="122"/>
      <c r="D25" s="123"/>
      <c r="E25" s="124"/>
      <c r="F25" s="125"/>
      <c r="G25" s="125"/>
      <c r="H25" s="124"/>
      <c r="I25" s="127"/>
      <c r="J25" s="76"/>
      <c r="K25" s="77"/>
      <c r="L25" s="78"/>
      <c r="M25" s="79"/>
      <c r="N25" s="80"/>
      <c r="O25" s="91"/>
      <c r="P25" s="146"/>
    </row>
    <row r="26" spans="1:16" ht="30">
      <c r="A26" s="149"/>
      <c r="B26" s="109" t="s">
        <v>151</v>
      </c>
      <c r="C26" s="109">
        <v>15</v>
      </c>
      <c r="D26" s="128" t="s">
        <v>172</v>
      </c>
      <c r="E26" s="132" t="s">
        <v>173</v>
      </c>
      <c r="F26" s="108">
        <v>45658</v>
      </c>
      <c r="G26" s="108">
        <v>46022</v>
      </c>
      <c r="H26" s="107" t="s">
        <v>228</v>
      </c>
      <c r="I26" s="104">
        <v>3.4500000000000003E-2</v>
      </c>
      <c r="J26" s="61"/>
      <c r="K26" s="81">
        <v>0</v>
      </c>
      <c r="L26" s="83"/>
      <c r="M26" s="82">
        <v>0</v>
      </c>
      <c r="N26" s="84"/>
      <c r="O26" s="92">
        <v>0</v>
      </c>
      <c r="P26" s="141">
        <f t="shared" si="7"/>
        <v>0</v>
      </c>
    </row>
    <row r="27" spans="1:16" ht="75">
      <c r="A27" s="149"/>
      <c r="B27" s="109" t="s">
        <v>152</v>
      </c>
      <c r="C27" s="109">
        <v>16</v>
      </c>
      <c r="D27" s="128" t="s">
        <v>229</v>
      </c>
      <c r="E27" s="132" t="s">
        <v>173</v>
      </c>
      <c r="F27" s="130">
        <v>45689</v>
      </c>
      <c r="G27" s="130">
        <v>45838</v>
      </c>
      <c r="H27" s="129" t="s">
        <v>197</v>
      </c>
      <c r="I27" s="104">
        <v>3.4500000000000003E-2</v>
      </c>
      <c r="J27" s="61"/>
      <c r="K27" s="81">
        <v>0</v>
      </c>
      <c r="L27" s="63"/>
      <c r="M27" s="82">
        <v>0</v>
      </c>
      <c r="N27" s="84"/>
      <c r="O27" s="92">
        <v>0</v>
      </c>
      <c r="P27" s="141">
        <f t="shared" si="7"/>
        <v>0</v>
      </c>
    </row>
    <row r="28" spans="1:16" ht="30">
      <c r="A28" s="149"/>
      <c r="B28" s="109" t="s">
        <v>153</v>
      </c>
      <c r="C28" s="109">
        <v>17</v>
      </c>
      <c r="D28" s="128" t="s">
        <v>198</v>
      </c>
      <c r="E28" s="129" t="s">
        <v>164</v>
      </c>
      <c r="F28" s="108">
        <v>45658</v>
      </c>
      <c r="G28" s="108">
        <v>45717</v>
      </c>
      <c r="H28" s="107" t="s">
        <v>199</v>
      </c>
      <c r="I28" s="104">
        <v>3.4500000000000003E-2</v>
      </c>
      <c r="J28" s="61"/>
      <c r="K28" s="81">
        <v>0</v>
      </c>
      <c r="L28" s="83"/>
      <c r="M28" s="82">
        <v>0</v>
      </c>
      <c r="N28" s="84"/>
      <c r="O28" s="92">
        <v>0</v>
      </c>
      <c r="P28" s="141">
        <f t="shared" si="7"/>
        <v>0</v>
      </c>
    </row>
    <row r="29" spans="1:16" ht="121" customHeight="1">
      <c r="A29" s="149"/>
      <c r="B29" s="109" t="s">
        <v>154</v>
      </c>
      <c r="C29" s="110">
        <v>18</v>
      </c>
      <c r="D29" s="111" t="s">
        <v>230</v>
      </c>
      <c r="E29" s="133" t="s">
        <v>209</v>
      </c>
      <c r="F29" s="113">
        <v>45658</v>
      </c>
      <c r="G29" s="113">
        <v>45992</v>
      </c>
      <c r="H29" s="112" t="s">
        <v>200</v>
      </c>
      <c r="I29" s="115">
        <v>3.4500000000000003E-2</v>
      </c>
      <c r="J29" s="66"/>
      <c r="K29" s="67">
        <v>0</v>
      </c>
      <c r="L29" s="68"/>
      <c r="M29" s="69">
        <v>0</v>
      </c>
      <c r="N29" s="70"/>
      <c r="O29" s="89">
        <v>0</v>
      </c>
      <c r="P29" s="144">
        <f t="shared" si="7"/>
        <v>0</v>
      </c>
    </row>
    <row r="30" spans="1:16" ht="26">
      <c r="A30" s="150"/>
      <c r="B30" s="109" t="s">
        <v>150</v>
      </c>
      <c r="C30" s="122"/>
      <c r="D30" s="123"/>
      <c r="E30" s="134"/>
      <c r="F30" s="125"/>
      <c r="G30" s="125"/>
      <c r="H30" s="124"/>
      <c r="I30" s="127"/>
      <c r="J30" s="76"/>
      <c r="K30" s="77"/>
      <c r="L30" s="78"/>
      <c r="M30" s="79"/>
      <c r="N30" s="80"/>
      <c r="O30" s="91"/>
      <c r="P30" s="146"/>
    </row>
    <row r="31" spans="1:16" ht="30">
      <c r="A31" s="147" t="s">
        <v>9</v>
      </c>
      <c r="B31" s="105" t="s">
        <v>155</v>
      </c>
      <c r="C31" s="105">
        <v>19</v>
      </c>
      <c r="D31" s="131" t="s">
        <v>175</v>
      </c>
      <c r="E31" s="107" t="s">
        <v>168</v>
      </c>
      <c r="F31" s="108">
        <v>45689</v>
      </c>
      <c r="G31" s="108">
        <v>45717</v>
      </c>
      <c r="H31" s="129" t="s">
        <v>201</v>
      </c>
      <c r="I31" s="104">
        <v>3.4500000000000003E-2</v>
      </c>
      <c r="J31" s="61"/>
      <c r="K31" s="81">
        <v>0</v>
      </c>
      <c r="L31" s="63"/>
      <c r="M31" s="82">
        <v>0</v>
      </c>
      <c r="N31" s="84"/>
      <c r="O31" s="92">
        <v>0</v>
      </c>
      <c r="P31" s="141">
        <f t="shared" si="7"/>
        <v>0</v>
      </c>
    </row>
    <row r="32" spans="1:16" ht="60">
      <c r="A32" s="139"/>
      <c r="B32" s="105" t="s">
        <v>156</v>
      </c>
      <c r="C32" s="105">
        <v>20</v>
      </c>
      <c r="D32" s="131" t="s">
        <v>231</v>
      </c>
      <c r="E32" s="107" t="s">
        <v>210</v>
      </c>
      <c r="F32" s="108">
        <v>45689</v>
      </c>
      <c r="G32" s="108">
        <v>45717</v>
      </c>
      <c r="H32" s="129" t="s">
        <v>202</v>
      </c>
      <c r="I32" s="104">
        <v>3.4500000000000003E-2</v>
      </c>
      <c r="J32" s="61"/>
      <c r="K32" s="81">
        <v>0</v>
      </c>
      <c r="L32" s="63"/>
      <c r="M32" s="82">
        <v>0</v>
      </c>
      <c r="N32" s="84"/>
      <c r="O32" s="92">
        <v>0</v>
      </c>
      <c r="P32" s="141">
        <f t="shared" ref="P32:P34" si="8">K32+M32+O32</f>
        <v>0</v>
      </c>
    </row>
    <row r="33" spans="1:16" ht="45">
      <c r="A33" s="139"/>
      <c r="B33" s="105" t="s">
        <v>157</v>
      </c>
      <c r="C33" s="105">
        <v>21</v>
      </c>
      <c r="D33" s="131" t="s">
        <v>176</v>
      </c>
      <c r="E33" s="107" t="s">
        <v>210</v>
      </c>
      <c r="F33" s="108">
        <v>45689</v>
      </c>
      <c r="G33" s="108">
        <v>45838</v>
      </c>
      <c r="H33" s="129" t="s">
        <v>203</v>
      </c>
      <c r="I33" s="104">
        <v>3.4500000000000003E-2</v>
      </c>
      <c r="J33" s="61"/>
      <c r="K33" s="81">
        <v>0</v>
      </c>
      <c r="L33" s="63"/>
      <c r="M33" s="82">
        <v>0</v>
      </c>
      <c r="N33" s="84"/>
      <c r="O33" s="92">
        <v>0</v>
      </c>
      <c r="P33" s="141">
        <f t="shared" si="8"/>
        <v>0</v>
      </c>
    </row>
    <row r="34" spans="1:16" ht="54" customHeight="1">
      <c r="A34" s="142"/>
      <c r="B34" s="105" t="s">
        <v>158</v>
      </c>
      <c r="C34" s="105">
        <v>22</v>
      </c>
      <c r="D34" s="131" t="s">
        <v>232</v>
      </c>
      <c r="E34" s="107" t="s">
        <v>210</v>
      </c>
      <c r="F34" s="108">
        <v>45689</v>
      </c>
      <c r="G34" s="108">
        <v>46021</v>
      </c>
      <c r="H34" s="129" t="s">
        <v>204</v>
      </c>
      <c r="I34" s="104">
        <v>3.4500000000000003E-2</v>
      </c>
      <c r="J34" s="61"/>
      <c r="K34" s="81">
        <v>0</v>
      </c>
      <c r="L34" s="63"/>
      <c r="M34" s="82">
        <v>0</v>
      </c>
      <c r="N34" s="84"/>
      <c r="O34" s="92">
        <v>0</v>
      </c>
      <c r="P34" s="141">
        <f t="shared" si="8"/>
        <v>0</v>
      </c>
    </row>
    <row r="35" spans="1:16" ht="81" customHeight="1">
      <c r="A35" s="148" t="s">
        <v>10</v>
      </c>
      <c r="B35" s="109" t="s">
        <v>111</v>
      </c>
      <c r="C35" s="110">
        <v>23</v>
      </c>
      <c r="D35" s="135" t="s">
        <v>237</v>
      </c>
      <c r="E35" s="136" t="s">
        <v>211</v>
      </c>
      <c r="F35" s="108">
        <v>45672</v>
      </c>
      <c r="G35" s="108">
        <v>45716</v>
      </c>
      <c r="H35" s="133" t="s">
        <v>205</v>
      </c>
      <c r="I35" s="115">
        <v>3.4500000000000003E-2</v>
      </c>
      <c r="J35" s="66"/>
      <c r="K35" s="67">
        <v>0</v>
      </c>
      <c r="L35" s="68"/>
      <c r="M35" s="69">
        <v>0</v>
      </c>
      <c r="N35" s="70"/>
      <c r="O35" s="89">
        <v>0</v>
      </c>
      <c r="P35" s="144">
        <f t="shared" ref="P35:P39" si="9">K35+M35+O35</f>
        <v>0</v>
      </c>
    </row>
    <row r="36" spans="1:16" ht="60">
      <c r="A36" s="149"/>
      <c r="B36" s="109" t="s">
        <v>116</v>
      </c>
      <c r="C36" s="122"/>
      <c r="D36" s="128" t="s">
        <v>236</v>
      </c>
      <c r="E36" s="136" t="s">
        <v>211</v>
      </c>
      <c r="F36" s="103">
        <v>45748</v>
      </c>
      <c r="G36" s="108">
        <v>46021</v>
      </c>
      <c r="H36" s="134"/>
      <c r="I36" s="127"/>
      <c r="J36" s="76"/>
      <c r="K36" s="77"/>
      <c r="L36" s="78"/>
      <c r="M36" s="79"/>
      <c r="N36" s="80"/>
      <c r="O36" s="91"/>
      <c r="P36" s="146"/>
    </row>
    <row r="37" spans="1:16" ht="30">
      <c r="A37" s="149"/>
      <c r="B37" s="109" t="s">
        <v>113</v>
      </c>
      <c r="C37" s="109">
        <v>24</v>
      </c>
      <c r="D37" s="128" t="s">
        <v>177</v>
      </c>
      <c r="E37" s="107" t="s">
        <v>212</v>
      </c>
      <c r="F37" s="108">
        <v>45689</v>
      </c>
      <c r="G37" s="108">
        <v>46021</v>
      </c>
      <c r="H37" s="129" t="s">
        <v>206</v>
      </c>
      <c r="I37" s="104">
        <v>3.4500000000000003E-2</v>
      </c>
      <c r="J37" s="61"/>
      <c r="K37" s="81">
        <v>0</v>
      </c>
      <c r="L37" s="63"/>
      <c r="M37" s="82">
        <v>0</v>
      </c>
      <c r="N37" s="84"/>
      <c r="O37" s="92">
        <v>0</v>
      </c>
      <c r="P37" s="141">
        <f t="shared" si="9"/>
        <v>0</v>
      </c>
    </row>
    <row r="38" spans="1:16" ht="75">
      <c r="A38" s="149"/>
      <c r="B38" s="109" t="s">
        <v>118</v>
      </c>
      <c r="C38" s="109">
        <v>25</v>
      </c>
      <c r="D38" s="128" t="s">
        <v>179</v>
      </c>
      <c r="E38" s="107" t="s">
        <v>213</v>
      </c>
      <c r="F38" s="108">
        <v>45717</v>
      </c>
      <c r="G38" s="108">
        <v>45961</v>
      </c>
      <c r="H38" s="129" t="s">
        <v>207</v>
      </c>
      <c r="I38" s="104">
        <v>3.4500000000000003E-2</v>
      </c>
      <c r="J38" s="61"/>
      <c r="K38" s="81">
        <v>0</v>
      </c>
      <c r="L38" s="63"/>
      <c r="M38" s="82">
        <v>0</v>
      </c>
      <c r="N38" s="84"/>
      <c r="O38" s="92">
        <v>0</v>
      </c>
      <c r="P38" s="141">
        <f t="shared" si="9"/>
        <v>0</v>
      </c>
    </row>
    <row r="39" spans="1:16" ht="120">
      <c r="A39" s="150"/>
      <c r="B39" s="109" t="s">
        <v>120</v>
      </c>
      <c r="C39" s="109">
        <v>26</v>
      </c>
      <c r="D39" s="128" t="s">
        <v>180</v>
      </c>
      <c r="E39" s="107" t="s">
        <v>166</v>
      </c>
      <c r="F39" s="108">
        <v>45689</v>
      </c>
      <c r="G39" s="108">
        <v>46021</v>
      </c>
      <c r="H39" s="129" t="s">
        <v>208</v>
      </c>
      <c r="I39" s="104">
        <v>3.4500000000000003E-2</v>
      </c>
      <c r="J39" s="61"/>
      <c r="K39" s="81">
        <v>0</v>
      </c>
      <c r="L39" s="63"/>
      <c r="M39" s="82">
        <v>0</v>
      </c>
      <c r="N39" s="84"/>
      <c r="O39" s="92">
        <v>0</v>
      </c>
      <c r="P39" s="141">
        <f t="shared" si="9"/>
        <v>0</v>
      </c>
    </row>
    <row r="40" spans="1:16" ht="30">
      <c r="A40" s="147" t="s">
        <v>11</v>
      </c>
      <c r="B40" s="105" t="s">
        <v>122</v>
      </c>
      <c r="C40" s="105">
        <v>27</v>
      </c>
      <c r="D40" s="131" t="s">
        <v>181</v>
      </c>
      <c r="E40" s="107" t="s">
        <v>185</v>
      </c>
      <c r="F40" s="108">
        <v>45689</v>
      </c>
      <c r="G40" s="108">
        <v>45777</v>
      </c>
      <c r="H40" s="107" t="s">
        <v>215</v>
      </c>
      <c r="I40" s="104">
        <v>3.4500000000000003E-2</v>
      </c>
      <c r="J40" s="61"/>
      <c r="K40" s="81">
        <v>0</v>
      </c>
      <c r="L40" s="83"/>
      <c r="M40" s="82">
        <v>0</v>
      </c>
      <c r="N40" s="84"/>
      <c r="O40" s="92">
        <v>0</v>
      </c>
      <c r="P40" s="141">
        <f t="shared" ref="P40" si="10">K40+M40+O40</f>
        <v>0</v>
      </c>
    </row>
    <row r="41" spans="1:16" ht="90">
      <c r="A41" s="139"/>
      <c r="B41" s="105" t="s">
        <v>124</v>
      </c>
      <c r="C41" s="105">
        <v>28</v>
      </c>
      <c r="D41" s="131" t="s">
        <v>233</v>
      </c>
      <c r="E41" s="107" t="s">
        <v>214</v>
      </c>
      <c r="F41" s="108">
        <v>45689</v>
      </c>
      <c r="G41" s="108">
        <v>46021</v>
      </c>
      <c r="H41" s="151" t="s">
        <v>216</v>
      </c>
      <c r="I41" s="104">
        <v>3.4500000000000003E-2</v>
      </c>
      <c r="J41" s="61"/>
      <c r="K41" s="81">
        <v>0</v>
      </c>
      <c r="L41" s="83"/>
      <c r="M41" s="82">
        <v>0</v>
      </c>
      <c r="N41" s="84"/>
      <c r="O41" s="92">
        <v>0</v>
      </c>
      <c r="P41" s="141">
        <f t="shared" si="2"/>
        <v>0</v>
      </c>
    </row>
    <row r="42" spans="1:16" ht="45">
      <c r="A42" s="142"/>
      <c r="B42" s="137" t="s">
        <v>126</v>
      </c>
      <c r="C42" s="137">
        <v>29</v>
      </c>
      <c r="D42" s="138" t="s">
        <v>182</v>
      </c>
      <c r="E42" s="107" t="s">
        <v>234</v>
      </c>
      <c r="F42" s="108">
        <v>45689</v>
      </c>
      <c r="G42" s="108">
        <v>46021</v>
      </c>
      <c r="H42" s="107" t="s">
        <v>217</v>
      </c>
      <c r="I42" s="104">
        <v>3.4500000000000003E-2</v>
      </c>
      <c r="J42" s="61"/>
      <c r="K42" s="81">
        <v>0</v>
      </c>
      <c r="L42" s="83"/>
      <c r="M42" s="82">
        <v>0</v>
      </c>
      <c r="N42" s="84"/>
      <c r="O42" s="92">
        <v>0</v>
      </c>
      <c r="P42" s="141">
        <f t="shared" ref="P42" si="11">K42+M42+O42</f>
        <v>0</v>
      </c>
    </row>
    <row r="43" spans="1:16" ht="26" customHeight="1">
      <c r="A43" s="152"/>
      <c r="B43" s="96"/>
      <c r="C43" s="96"/>
      <c r="D43" s="96"/>
      <c r="E43" s="96"/>
      <c r="F43" s="96"/>
      <c r="G43" s="96"/>
      <c r="H43" s="96"/>
      <c r="I43" s="97">
        <f>SUM(I8:I42)</f>
        <v>1.0004999999999995</v>
      </c>
      <c r="J43" s="98"/>
      <c r="K43" s="99">
        <f>SUM(K8:K42)</f>
        <v>0</v>
      </c>
      <c r="L43" s="94" t="s">
        <v>18</v>
      </c>
      <c r="M43" s="95">
        <f>SUM(M8:M42)</f>
        <v>0</v>
      </c>
      <c r="N43" s="94" t="s">
        <v>18</v>
      </c>
      <c r="O43" s="93">
        <f>SUM(O8:O42)</f>
        <v>0</v>
      </c>
      <c r="P43" s="153">
        <f>SUM(P8:P42)</f>
        <v>0</v>
      </c>
    </row>
    <row r="44" spans="1:16" ht="26" customHeight="1" thickBot="1">
      <c r="A44" s="154"/>
      <c r="B44" s="155"/>
      <c r="C44" s="155"/>
      <c r="D44" s="155"/>
      <c r="E44" s="155"/>
      <c r="F44" s="155"/>
      <c r="G44" s="155"/>
      <c r="H44" s="155"/>
      <c r="I44" s="156"/>
      <c r="J44" s="157"/>
      <c r="K44" s="158" t="s">
        <v>15</v>
      </c>
      <c r="L44" s="159"/>
      <c r="M44" s="160">
        <f>K43+M43+O43</f>
        <v>0</v>
      </c>
      <c r="N44" s="160"/>
      <c r="O44" s="160"/>
      <c r="P44" s="161"/>
    </row>
  </sheetData>
  <sheetProtection algorithmName="SHA-512" hashValue="1uGPiO2BHMQz6leU53Z8UA0HaOrb+3Zba2zw6n8h2s0YtFCsNArQ6d+Avf0gqbrbPXL86/rLlnkPiK4x51MBsQ==" saltValue="XBGVEc12SaIbIoxhAhrNfg==" spinCount="100000" sheet="1" formatCells="0" insertRows="0" insertHyperlinks="0" sort="0" autoFilter="0" pivotTables="0"/>
  <mergeCells count="84">
    <mergeCell ref="A4:P4"/>
    <mergeCell ref="A5:P5"/>
    <mergeCell ref="A6:A7"/>
    <mergeCell ref="B6:B7"/>
    <mergeCell ref="C6:C7"/>
    <mergeCell ref="D6:D7"/>
    <mergeCell ref="E6:E7"/>
    <mergeCell ref="F6:F7"/>
    <mergeCell ref="G6:G7"/>
    <mergeCell ref="H6:H7"/>
    <mergeCell ref="I6:I7"/>
    <mergeCell ref="K6:K7"/>
    <mergeCell ref="M6:M7"/>
    <mergeCell ref="O6:O7"/>
    <mergeCell ref="P6:P7"/>
    <mergeCell ref="A1:C3"/>
    <mergeCell ref="D1:N3"/>
    <mergeCell ref="O1:P1"/>
    <mergeCell ref="O2:P2"/>
    <mergeCell ref="O3:P3"/>
    <mergeCell ref="A43:H44"/>
    <mergeCell ref="I43:I44"/>
    <mergeCell ref="J43:J44"/>
    <mergeCell ref="M44:P44"/>
    <mergeCell ref="A12:A16"/>
    <mergeCell ref="A17:A21"/>
    <mergeCell ref="A35:A39"/>
    <mergeCell ref="A40:A42"/>
    <mergeCell ref="O12:O14"/>
    <mergeCell ref="P12:P14"/>
    <mergeCell ref="D23:D25"/>
    <mergeCell ref="E23:E25"/>
    <mergeCell ref="F23:F25"/>
    <mergeCell ref="G23:G25"/>
    <mergeCell ref="K23:K25"/>
    <mergeCell ref="L23:L25"/>
    <mergeCell ref="A8:A11"/>
    <mergeCell ref="A31:A34"/>
    <mergeCell ref="D12:D14"/>
    <mergeCell ref="E12:E14"/>
    <mergeCell ref="F12:F14"/>
    <mergeCell ref="G12:G14"/>
    <mergeCell ref="H12:H14"/>
    <mergeCell ref="I12:I14"/>
    <mergeCell ref="J12:J14"/>
    <mergeCell ref="K12:K14"/>
    <mergeCell ref="L12:L14"/>
    <mergeCell ref="M12:M14"/>
    <mergeCell ref="N12:N14"/>
    <mergeCell ref="P23:P25"/>
    <mergeCell ref="A22:A30"/>
    <mergeCell ref="M29:M30"/>
    <mergeCell ref="D29:D30"/>
    <mergeCell ref="E29:E30"/>
    <mergeCell ref="F29:F30"/>
    <mergeCell ref="G29:G30"/>
    <mergeCell ref="H29:H30"/>
    <mergeCell ref="O23:O25"/>
    <mergeCell ref="H35:H36"/>
    <mergeCell ref="I35:I36"/>
    <mergeCell ref="J35:J36"/>
    <mergeCell ref="K35:K36"/>
    <mergeCell ref="N29:N30"/>
    <mergeCell ref="H23:H25"/>
    <mergeCell ref="I23:I25"/>
    <mergeCell ref="J23:J25"/>
    <mergeCell ref="L35:L36"/>
    <mergeCell ref="M35:M36"/>
    <mergeCell ref="N35:N36"/>
    <mergeCell ref="I29:I30"/>
    <mergeCell ref="J29:J30"/>
    <mergeCell ref="K29:K30"/>
    <mergeCell ref="L29:L30"/>
    <mergeCell ref="K44:L44"/>
    <mergeCell ref="C35:C36"/>
    <mergeCell ref="C29:C30"/>
    <mergeCell ref="C23:C25"/>
    <mergeCell ref="C12:C14"/>
    <mergeCell ref="P35:P36"/>
    <mergeCell ref="O29:O30"/>
    <mergeCell ref="P29:P30"/>
    <mergeCell ref="O35:O36"/>
    <mergeCell ref="N23:N25"/>
    <mergeCell ref="M23:M25"/>
  </mergeCells>
  <pageMargins left="0.7" right="0.7" top="0.75" bottom="0.75" header="0.3" footer="0.3"/>
  <pageSetup paperSize="3" scale="56" orientation="landscape" horizontalDpi="0" verticalDpi="0"/>
  <headerFooter>
    <oddFooter>&amp;C&amp;"Corbel,Normal"&amp;K303030Pág. &amp;P de &amp;N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132D0-8BE1-E147-9A84-42C9AB6FB9C3}">
  <dimension ref="A1:C57"/>
  <sheetViews>
    <sheetView topLeftCell="A5" zoomScale="162" workbookViewId="0">
      <selection activeCell="D8" sqref="D8"/>
    </sheetView>
  </sheetViews>
  <sheetFormatPr baseColWidth="10" defaultRowHeight="15"/>
  <cols>
    <col min="1" max="2" width="10.83203125" style="19"/>
    <col min="3" max="3" width="54.1640625" style="19" customWidth="1"/>
    <col min="6" max="6" width="10.83203125" customWidth="1"/>
  </cols>
  <sheetData>
    <row r="1" spans="1:3">
      <c r="A1"/>
      <c r="B1"/>
      <c r="C1"/>
    </row>
    <row r="2" spans="1:3" ht="35" customHeight="1">
      <c r="A2" s="20" t="s">
        <v>20</v>
      </c>
      <c r="B2" s="22" t="s">
        <v>21</v>
      </c>
      <c r="C2" s="24" t="s">
        <v>22</v>
      </c>
    </row>
    <row r="3" spans="1:3" ht="35" customHeight="1" thickBot="1">
      <c r="A3" s="21"/>
      <c r="B3" s="23"/>
      <c r="C3" s="25"/>
    </row>
    <row r="4" spans="1:3" ht="24">
      <c r="A4" s="1" t="s">
        <v>23</v>
      </c>
      <c r="B4" s="2" t="s">
        <v>24</v>
      </c>
      <c r="C4" s="3" t="s">
        <v>25</v>
      </c>
    </row>
    <row r="5" spans="1:3" ht="24">
      <c r="A5" s="4" t="s">
        <v>23</v>
      </c>
      <c r="B5" s="5" t="s">
        <v>26</v>
      </c>
      <c r="C5" s="6" t="s">
        <v>27</v>
      </c>
    </row>
    <row r="6" spans="1:3" ht="24">
      <c r="A6" s="4" t="s">
        <v>23</v>
      </c>
      <c r="B6" s="7" t="s">
        <v>28</v>
      </c>
      <c r="C6" s="8" t="s">
        <v>29</v>
      </c>
    </row>
    <row r="7" spans="1:3" ht="24">
      <c r="A7" s="4" t="s">
        <v>23</v>
      </c>
      <c r="B7" s="5" t="s">
        <v>30</v>
      </c>
      <c r="C7" s="6" t="s">
        <v>31</v>
      </c>
    </row>
    <row r="8" spans="1:3">
      <c r="A8" s="4">
        <v>9001</v>
      </c>
      <c r="B8" s="7" t="s">
        <v>32</v>
      </c>
      <c r="C8" s="9" t="s">
        <v>33</v>
      </c>
    </row>
    <row r="9" spans="1:3" ht="24">
      <c r="A9" s="4" t="s">
        <v>23</v>
      </c>
      <c r="B9" s="5" t="s">
        <v>34</v>
      </c>
      <c r="C9" s="6" t="s">
        <v>35</v>
      </c>
    </row>
    <row r="10" spans="1:3">
      <c r="A10" s="4">
        <v>9001</v>
      </c>
      <c r="B10" s="7" t="s">
        <v>36</v>
      </c>
      <c r="C10" s="9" t="s">
        <v>37</v>
      </c>
    </row>
    <row r="11" spans="1:3" ht="24">
      <c r="A11" s="4" t="s">
        <v>23</v>
      </c>
      <c r="B11" s="5" t="s">
        <v>38</v>
      </c>
      <c r="C11" s="6" t="s">
        <v>39</v>
      </c>
    </row>
    <row r="12" spans="1:3" ht="24">
      <c r="A12" s="4" t="s">
        <v>23</v>
      </c>
      <c r="B12" s="7" t="s">
        <v>40</v>
      </c>
      <c r="C12" s="8" t="s">
        <v>41</v>
      </c>
    </row>
    <row r="13" spans="1:3">
      <c r="A13" s="4">
        <v>45001</v>
      </c>
      <c r="B13" s="5" t="s">
        <v>42</v>
      </c>
      <c r="C13" s="6" t="s">
        <v>43</v>
      </c>
    </row>
    <row r="14" spans="1:3" ht="24">
      <c r="A14" s="4" t="s">
        <v>23</v>
      </c>
      <c r="B14" s="7" t="s">
        <v>44</v>
      </c>
      <c r="C14" s="8" t="s">
        <v>45</v>
      </c>
    </row>
    <row r="15" spans="1:3">
      <c r="A15" s="4">
        <v>45001</v>
      </c>
      <c r="B15" s="5" t="s">
        <v>46</v>
      </c>
      <c r="C15" s="10" t="s">
        <v>47</v>
      </c>
    </row>
    <row r="16" spans="1:3">
      <c r="A16" s="4">
        <v>45001</v>
      </c>
      <c r="B16" s="7" t="s">
        <v>48</v>
      </c>
      <c r="C16" s="11" t="s">
        <v>49</v>
      </c>
    </row>
    <row r="17" spans="1:3" ht="24">
      <c r="A17" s="4" t="s">
        <v>23</v>
      </c>
      <c r="B17" s="7" t="s">
        <v>50</v>
      </c>
      <c r="C17" s="8" t="s">
        <v>51</v>
      </c>
    </row>
    <row r="18" spans="1:3" ht="26">
      <c r="A18" s="4" t="s">
        <v>23</v>
      </c>
      <c r="B18" s="5" t="s">
        <v>52</v>
      </c>
      <c r="C18" s="6" t="s">
        <v>53</v>
      </c>
    </row>
    <row r="19" spans="1:3" ht="24">
      <c r="A19" s="4" t="s">
        <v>23</v>
      </c>
      <c r="B19" s="7" t="s">
        <v>54</v>
      </c>
      <c r="C19" s="8" t="s">
        <v>55</v>
      </c>
    </row>
    <row r="20" spans="1:3">
      <c r="A20" s="4">
        <v>9001</v>
      </c>
      <c r="B20" s="5" t="s">
        <v>56</v>
      </c>
      <c r="C20" s="12" t="s">
        <v>57</v>
      </c>
    </row>
    <row r="21" spans="1:3">
      <c r="A21" s="4">
        <v>9001</v>
      </c>
      <c r="B21" s="7" t="s">
        <v>58</v>
      </c>
      <c r="C21" s="9" t="s">
        <v>59</v>
      </c>
    </row>
    <row r="22" spans="1:3">
      <c r="A22" s="4">
        <v>9001</v>
      </c>
      <c r="B22" s="5" t="s">
        <v>60</v>
      </c>
      <c r="C22" s="12" t="s">
        <v>61</v>
      </c>
    </row>
    <row r="23" spans="1:3">
      <c r="A23" s="4">
        <v>9001</v>
      </c>
      <c r="B23" s="7" t="s">
        <v>62</v>
      </c>
      <c r="C23" s="9" t="s">
        <v>63</v>
      </c>
    </row>
    <row r="24" spans="1:3">
      <c r="A24" s="4">
        <v>9001</v>
      </c>
      <c r="B24" s="5" t="s">
        <v>64</v>
      </c>
      <c r="C24" s="12" t="s">
        <v>65</v>
      </c>
    </row>
    <row r="25" spans="1:3" ht="24">
      <c r="A25" s="4" t="s">
        <v>23</v>
      </c>
      <c r="B25" s="7" t="s">
        <v>66</v>
      </c>
      <c r="C25" s="8" t="s">
        <v>67</v>
      </c>
    </row>
    <row r="26" spans="1:3" ht="24">
      <c r="A26" s="4" t="s">
        <v>23</v>
      </c>
      <c r="B26" s="5" t="s">
        <v>68</v>
      </c>
      <c r="C26" s="6" t="s">
        <v>69</v>
      </c>
    </row>
    <row r="27" spans="1:3" ht="24">
      <c r="A27" s="4" t="s">
        <v>23</v>
      </c>
      <c r="B27" s="7" t="s">
        <v>70</v>
      </c>
      <c r="C27" s="8" t="s">
        <v>71</v>
      </c>
    </row>
    <row r="28" spans="1:3" ht="24">
      <c r="A28" s="4" t="s">
        <v>23</v>
      </c>
      <c r="B28" s="5" t="s">
        <v>72</v>
      </c>
      <c r="C28" s="6" t="s">
        <v>73</v>
      </c>
    </row>
    <row r="29" spans="1:3" ht="24">
      <c r="A29" s="4" t="s">
        <v>23</v>
      </c>
      <c r="B29" s="7" t="s">
        <v>74</v>
      </c>
      <c r="C29" s="8" t="s">
        <v>75</v>
      </c>
    </row>
    <row r="30" spans="1:3">
      <c r="A30" s="4">
        <v>9001</v>
      </c>
      <c r="B30" s="5" t="s">
        <v>76</v>
      </c>
      <c r="C30" s="6" t="s">
        <v>77</v>
      </c>
    </row>
    <row r="31" spans="1:3">
      <c r="A31" s="4">
        <v>9001</v>
      </c>
      <c r="B31" s="7" t="s">
        <v>78</v>
      </c>
      <c r="C31" s="9" t="s">
        <v>79</v>
      </c>
    </row>
    <row r="32" spans="1:3">
      <c r="A32" s="4">
        <v>9001</v>
      </c>
      <c r="B32" s="5" t="s">
        <v>80</v>
      </c>
      <c r="C32" s="12" t="s">
        <v>81</v>
      </c>
    </row>
    <row r="33" spans="1:3">
      <c r="A33" s="4">
        <v>9001</v>
      </c>
      <c r="B33" s="7" t="s">
        <v>82</v>
      </c>
      <c r="C33" s="9" t="s">
        <v>83</v>
      </c>
    </row>
    <row r="34" spans="1:3">
      <c r="A34" s="4">
        <v>9001</v>
      </c>
      <c r="B34" s="5" t="s">
        <v>84</v>
      </c>
      <c r="C34" s="12" t="s">
        <v>85</v>
      </c>
    </row>
    <row r="35" spans="1:3">
      <c r="A35" s="4">
        <v>45001</v>
      </c>
      <c r="B35" s="7" t="s">
        <v>76</v>
      </c>
      <c r="C35" s="8" t="s">
        <v>86</v>
      </c>
    </row>
    <row r="36" spans="1:3">
      <c r="A36" s="4">
        <v>9001</v>
      </c>
      <c r="B36" s="5" t="s">
        <v>87</v>
      </c>
      <c r="C36" s="6" t="s">
        <v>88</v>
      </c>
    </row>
    <row r="37" spans="1:3" ht="26">
      <c r="A37" s="4" t="s">
        <v>23</v>
      </c>
      <c r="B37" s="13" t="s">
        <v>89</v>
      </c>
      <c r="C37" s="14" t="s">
        <v>90</v>
      </c>
    </row>
    <row r="38" spans="1:3">
      <c r="A38" s="4">
        <v>9001</v>
      </c>
      <c r="B38" s="15" t="s">
        <v>91</v>
      </c>
      <c r="C38" s="10" t="s">
        <v>92</v>
      </c>
    </row>
    <row r="39" spans="1:3">
      <c r="A39" s="4">
        <v>9001</v>
      </c>
      <c r="B39" s="13" t="s">
        <v>93</v>
      </c>
      <c r="C39" s="11" t="s">
        <v>94</v>
      </c>
    </row>
    <row r="40" spans="1:3">
      <c r="A40" s="4">
        <v>9001</v>
      </c>
      <c r="B40" s="5" t="s">
        <v>95</v>
      </c>
      <c r="C40" s="12" t="s">
        <v>96</v>
      </c>
    </row>
    <row r="41" spans="1:3">
      <c r="A41" s="4">
        <v>9001</v>
      </c>
      <c r="B41" s="7" t="s">
        <v>97</v>
      </c>
      <c r="C41" s="9" t="s">
        <v>98</v>
      </c>
    </row>
    <row r="42" spans="1:3">
      <c r="A42" s="4">
        <v>9001</v>
      </c>
      <c r="B42" s="5" t="s">
        <v>99</v>
      </c>
      <c r="C42" s="12" t="s">
        <v>100</v>
      </c>
    </row>
    <row r="43" spans="1:3">
      <c r="A43" s="4">
        <v>9001</v>
      </c>
      <c r="B43" s="7" t="s">
        <v>101</v>
      </c>
      <c r="C43" s="9" t="s">
        <v>102</v>
      </c>
    </row>
    <row r="44" spans="1:3">
      <c r="A44" s="4">
        <v>9001</v>
      </c>
      <c r="B44" s="5" t="s">
        <v>103</v>
      </c>
      <c r="C44" s="12" t="s">
        <v>104</v>
      </c>
    </row>
    <row r="45" spans="1:3">
      <c r="A45" s="4">
        <v>9001</v>
      </c>
      <c r="B45" s="7" t="s">
        <v>105</v>
      </c>
      <c r="C45" s="9" t="s">
        <v>106</v>
      </c>
    </row>
    <row r="46" spans="1:3">
      <c r="A46" s="4">
        <v>9001</v>
      </c>
      <c r="B46" s="5" t="s">
        <v>107</v>
      </c>
      <c r="C46" s="6" t="s">
        <v>108</v>
      </c>
    </row>
    <row r="47" spans="1:3">
      <c r="A47" s="4">
        <v>9001</v>
      </c>
      <c r="B47" s="7" t="s">
        <v>109</v>
      </c>
      <c r="C47" s="8" t="s">
        <v>110</v>
      </c>
    </row>
    <row r="48" spans="1:3" ht="24">
      <c r="A48" s="4" t="s">
        <v>23</v>
      </c>
      <c r="B48" s="5" t="s">
        <v>111</v>
      </c>
      <c r="C48" s="12" t="s">
        <v>112</v>
      </c>
    </row>
    <row r="49" spans="1:3">
      <c r="A49" s="4">
        <v>9001</v>
      </c>
      <c r="B49" s="7" t="s">
        <v>113</v>
      </c>
      <c r="C49" s="9" t="s">
        <v>114</v>
      </c>
    </row>
    <row r="50" spans="1:3">
      <c r="A50" s="4">
        <v>45001</v>
      </c>
      <c r="B50" s="5" t="s">
        <v>113</v>
      </c>
      <c r="C50" s="12" t="s">
        <v>115</v>
      </c>
    </row>
    <row r="51" spans="1:3">
      <c r="A51" s="4">
        <v>9001</v>
      </c>
      <c r="B51" s="7" t="s">
        <v>116</v>
      </c>
      <c r="C51" s="9" t="s">
        <v>117</v>
      </c>
    </row>
    <row r="52" spans="1:3" ht="24">
      <c r="A52" s="4" t="s">
        <v>23</v>
      </c>
      <c r="B52" s="5" t="s">
        <v>118</v>
      </c>
      <c r="C52" s="6" t="s">
        <v>119</v>
      </c>
    </row>
    <row r="53" spans="1:3" ht="24">
      <c r="A53" s="4" t="s">
        <v>23</v>
      </c>
      <c r="B53" s="7" t="s">
        <v>120</v>
      </c>
      <c r="C53" s="8" t="s">
        <v>121</v>
      </c>
    </row>
    <row r="54" spans="1:3" ht="24">
      <c r="A54" s="4" t="s">
        <v>23</v>
      </c>
      <c r="B54" s="5" t="s">
        <v>122</v>
      </c>
      <c r="C54" s="6" t="s">
        <v>123</v>
      </c>
    </row>
    <row r="55" spans="1:3" ht="24">
      <c r="A55" s="4" t="s">
        <v>23</v>
      </c>
      <c r="B55" s="7" t="s">
        <v>124</v>
      </c>
      <c r="C55" s="8" t="s">
        <v>125</v>
      </c>
    </row>
    <row r="56" spans="1:3" ht="25" thickBot="1">
      <c r="A56" s="16" t="s">
        <v>23</v>
      </c>
      <c r="B56" s="17" t="s">
        <v>126</v>
      </c>
      <c r="C56" s="18" t="s">
        <v>127</v>
      </c>
    </row>
    <row r="57" spans="1:3" ht="16" thickBot="1">
      <c r="A57" s="26" t="s">
        <v>128</v>
      </c>
      <c r="B57" s="27"/>
      <c r="C57" s="27"/>
    </row>
  </sheetData>
  <sheetProtection algorithmName="SHA-512" hashValue="0SwiZARBPl40dXbYENfwdlkllFzmXyELpGhFQk3+TF6VdbZQ1ihz44hU5SeuixUj+trETMz3b58jfFRLvXEGQg==" saltValue="nPfQmNP5pSwB+Y3QH6jaCQ==" spinCount="100000" sheet="1" objects="1" scenarios="1"/>
  <mergeCells count="4">
    <mergeCell ref="A2:A3"/>
    <mergeCell ref="B2:B3"/>
    <mergeCell ref="C2:C3"/>
    <mergeCell ref="A57:C5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SGTO SIG 2025</vt:lpstr>
      <vt:lpstr>Hoja2</vt:lpstr>
      <vt:lpstr>'PLAN SGTO SIG 2025'!Área_de_impresión</vt:lpstr>
      <vt:lpstr>'PLAN SGTO SIG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2019-07-05T12:58:46Z</dcterms:created>
  <dcterms:modified xsi:type="dcterms:W3CDTF">2025-03-05T01:47:17Z</dcterms:modified>
  <cp:category/>
  <cp:contentStatus/>
</cp:coreProperties>
</file>